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65461" windowWidth="7680" windowHeight="9120" activeTab="0"/>
  </bookViews>
  <sheets>
    <sheet name="A" sheetId="1" r:id="rId1"/>
  </sheets>
  <definedNames>
    <definedName name="_Key1" hidden="1">'A'!$C$204:$C$256</definedName>
    <definedName name="_Order1" hidden="1">255</definedName>
    <definedName name="_Sort" hidden="1">'A'!$A$204:$N$257</definedName>
    <definedName name="_xlnm.Print_Area" localSheetId="0">'A'!$B$198:$U$258</definedName>
  </definedNames>
  <calcPr fullCalcOnLoad="1"/>
</workbook>
</file>

<file path=xl/sharedStrings.xml><?xml version="1.0" encoding="utf-8"?>
<sst xmlns="http://schemas.openxmlformats.org/spreadsheetml/2006/main" count="773" uniqueCount="136">
  <si>
    <t>AK</t>
  </si>
  <si>
    <t>ALASKA</t>
  </si>
  <si>
    <t xml:space="preserve"> </t>
  </si>
  <si>
    <t>AL</t>
  </si>
  <si>
    <t>ALABAMA</t>
  </si>
  <si>
    <t>AR</t>
  </si>
  <si>
    <t>ARKANSAS</t>
  </si>
  <si>
    <t>STATE</t>
  </si>
  <si>
    <t xml:space="preserve">     LOANS</t>
  </si>
  <si>
    <t>DOLLARS</t>
  </si>
  <si>
    <t>Loans</t>
  </si>
  <si>
    <t>Dollars</t>
  </si>
  <si>
    <t xml:space="preserve">  LNS.</t>
  </si>
  <si>
    <t xml:space="preserve">  DOL.</t>
  </si>
  <si>
    <t>DOL.</t>
  </si>
  <si>
    <t>AZ</t>
  </si>
  <si>
    <t>ARIZONA</t>
  </si>
  <si>
    <t>PA</t>
  </si>
  <si>
    <t>NY</t>
  </si>
  <si>
    <t>CA</t>
  </si>
  <si>
    <t>CALIFORNIA</t>
  </si>
  <si>
    <t>CO</t>
  </si>
  <si>
    <t>COLORADO</t>
  </si>
  <si>
    <t>CT</t>
  </si>
  <si>
    <t>CONNECTICUT</t>
  </si>
  <si>
    <t>TX</t>
  </si>
  <si>
    <t>DC</t>
  </si>
  <si>
    <t>DISTRICT OF COLUMBIA</t>
  </si>
  <si>
    <t>OH</t>
  </si>
  <si>
    <t>FL</t>
  </si>
  <si>
    <t>DE</t>
  </si>
  <si>
    <t>DELAWARE</t>
  </si>
  <si>
    <t>MA</t>
  </si>
  <si>
    <t>FC</t>
  </si>
  <si>
    <t>FOREIGN</t>
  </si>
  <si>
    <t>FLORIDA</t>
  </si>
  <si>
    <t>IN</t>
  </si>
  <si>
    <t>GA</t>
  </si>
  <si>
    <t>GEORGIA</t>
  </si>
  <si>
    <t>NC</t>
  </si>
  <si>
    <t>HI</t>
  </si>
  <si>
    <t>HAWAII</t>
  </si>
  <si>
    <t>IL</t>
  </si>
  <si>
    <t>IA</t>
  </si>
  <si>
    <t>IOWA</t>
  </si>
  <si>
    <t>ID</t>
  </si>
  <si>
    <t>IDAHO</t>
  </si>
  <si>
    <t>MD</t>
  </si>
  <si>
    <t>ILLINOIS</t>
  </si>
  <si>
    <t>VA</t>
  </si>
  <si>
    <t>INDIANA</t>
  </si>
  <si>
    <t>TN</t>
  </si>
  <si>
    <t>KS</t>
  </si>
  <si>
    <t>KANSAS</t>
  </si>
  <si>
    <t>WA</t>
  </si>
  <si>
    <t>KY</t>
  </si>
  <si>
    <t>KENTUCKY</t>
  </si>
  <si>
    <t>LA</t>
  </si>
  <si>
    <t>LOUISIANA</t>
  </si>
  <si>
    <t>RI</t>
  </si>
  <si>
    <t>MASSACHUSETTS</t>
  </si>
  <si>
    <t>MN</t>
  </si>
  <si>
    <t>MARYLAND</t>
  </si>
  <si>
    <t>ME</t>
  </si>
  <si>
    <t>MAINE</t>
  </si>
  <si>
    <t>MO</t>
  </si>
  <si>
    <t>MI</t>
  </si>
  <si>
    <t>MICHIGAN</t>
  </si>
  <si>
    <t>NH</t>
  </si>
  <si>
    <t>MINNESOTA</t>
  </si>
  <si>
    <t>MISSOURI</t>
  </si>
  <si>
    <t>MS</t>
  </si>
  <si>
    <t>MISSISSIPPI</t>
  </si>
  <si>
    <t>SC</t>
  </si>
  <si>
    <t>MT</t>
  </si>
  <si>
    <t>MONTANA</t>
  </si>
  <si>
    <t>NORTH CAROLINA</t>
  </si>
  <si>
    <t>NJ</t>
  </si>
  <si>
    <t>WI</t>
  </si>
  <si>
    <t>ND</t>
  </si>
  <si>
    <t>NORTH DAKOTA</t>
  </si>
  <si>
    <t>NE</t>
  </si>
  <si>
    <t>NEBRASKA</t>
  </si>
  <si>
    <t>OK</t>
  </si>
  <si>
    <t>VT</t>
  </si>
  <si>
    <t>NEW HAMPSHIRE</t>
  </si>
  <si>
    <t>NEW JERSEY</t>
  </si>
  <si>
    <t>NV</t>
  </si>
  <si>
    <t>NEVADA</t>
  </si>
  <si>
    <t>NM</t>
  </si>
  <si>
    <t>NEW MEXICO</t>
  </si>
  <si>
    <t>OR</t>
  </si>
  <si>
    <t>NEW YORK</t>
  </si>
  <si>
    <t>OHIO</t>
  </si>
  <si>
    <t>OKLAHOMA</t>
  </si>
  <si>
    <t>OREGON</t>
  </si>
  <si>
    <t>PENNSYLVANIA</t>
  </si>
  <si>
    <t>PR</t>
  </si>
  <si>
    <t>PUERTO RICO</t>
  </si>
  <si>
    <t>WY</t>
  </si>
  <si>
    <t>RHODE ISLAND</t>
  </si>
  <si>
    <t>SOUTH CAROLINA</t>
  </si>
  <si>
    <t>SD</t>
  </si>
  <si>
    <t>SOUTH DAKOTA</t>
  </si>
  <si>
    <t>UT</t>
  </si>
  <si>
    <t>TENNESSEE</t>
  </si>
  <si>
    <t>TEXAS</t>
  </si>
  <si>
    <t>UTAH</t>
  </si>
  <si>
    <t>VIRGINIA</t>
  </si>
  <si>
    <t>VERMONT</t>
  </si>
  <si>
    <t>WV</t>
  </si>
  <si>
    <t>WASHINGTON</t>
  </si>
  <si>
    <t>WISCONSIN</t>
  </si>
  <si>
    <t>WEST VIRGINIA</t>
  </si>
  <si>
    <t>WYOMING</t>
  </si>
  <si>
    <t>TOTAL PLUS</t>
  </si>
  <si>
    <t>TOTAL SUBSIDIZED</t>
  </si>
  <si>
    <t>TOTAL UNSUBSIDIZED</t>
  </si>
  <si>
    <t>TOTAL FFELP</t>
  </si>
  <si>
    <t>LOANS</t>
  </si>
  <si>
    <t>FFELP PLUS LOANS -- LOAN VOLUME (COMMITMENTS) BY STATE -- 1ST 3-MONTHS OF FY2001 &amp; FY2000</t>
  </si>
  <si>
    <t>FY2001</t>
  </si>
  <si>
    <t>FY2002</t>
  </si>
  <si>
    <t>NUMERICAL RANKING</t>
  </si>
  <si>
    <t>PERCENT CHANGE</t>
  </si>
  <si>
    <t xml:space="preserve">      RANKING</t>
  </si>
  <si>
    <t xml:space="preserve">            % SHARE OF TOTAL</t>
  </si>
  <si>
    <t>FEDERAL FAMILY EDUCATION LOAN PROGRAMS (FFEL) LOAN VOLUME FOR 12-MONTHS OF FY2002 &amp; 2001</t>
  </si>
  <si>
    <t>FFELP PLUS LOANS -- LOAN VOLUME (COMMITMENTS) BY STATE -- 12-MONTHS OF FY2002 &amp; FY2001</t>
  </si>
  <si>
    <t>FFELP STAFFORD UNSUBSIDIZED LOANS -- LOAN VOLUME (COMMITMENTS) BY STATE -- 12-MONTHS OF FY2002 &amp; FY2001</t>
  </si>
  <si>
    <t>FFELP STAFFORD(SUB&amp;UNSUB) &amp; PLUS - LOAN VOLUME (COMMITMENTS) BY STATE - 12-MONTHS OF FY2002 &amp; FY2001</t>
  </si>
  <si>
    <t xml:space="preserve">            (01OCT2001 -- 30SEPT2002)</t>
  </si>
  <si>
    <t xml:space="preserve">                 FY2002 -- 12-MONTHS</t>
  </si>
  <si>
    <t xml:space="preserve">                  (01OCT2000 -- 30SEPT2001)     </t>
  </si>
  <si>
    <t xml:space="preserve">                      FY2001 -- 12- MONTHS</t>
  </si>
  <si>
    <t>FFELP STAFFORD SUBSIDIZED LOANS -- LOAN VOLUME (COMMITMENTS) BY STATE -- 12-MONTHS OF FY2002 &amp; FY2001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</si>
</sst>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_);_(* \(#,##0\);_(* &quot;-&quot;??_);_(@_)"/>
    <numFmt numFmtId="166" formatCode="_(* #,##0.0_);_(* \(#,##0.0\);_(* &quot;-&quot;??_);_(@_)"/>
  </numFmts>
  <fonts count="11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sz val="14"/>
      <name val="Arial MT"/>
      <family val="2"/>
    </font>
    <font>
      <b/>
      <sz val="24"/>
      <name val="Arial MT"/>
      <family val="2"/>
    </font>
    <font>
      <b/>
      <sz val="14"/>
      <name val="Arial MT"/>
      <family val="2"/>
    </font>
    <font>
      <b/>
      <sz val="12"/>
      <name val="Arial MT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2"/>
      <name val="Arial MT"/>
      <family val="0"/>
    </font>
    <font>
      <b/>
      <sz val="26"/>
      <name val="Arial MT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4" xfId="0" applyNumberFormat="1" applyFont="1" applyBorder="1" applyAlignment="1" applyProtection="1">
      <alignment/>
      <protection/>
    </xf>
    <xf numFmtId="0" fontId="0" fillId="0" borderId="6" xfId="0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2" fillId="0" borderId="0" xfId="0" applyFont="1" applyAlignment="1">
      <alignment/>
    </xf>
    <xf numFmtId="0" fontId="5" fillId="0" borderId="6" xfId="0" applyFont="1" applyBorder="1" applyAlignment="1">
      <alignment/>
    </xf>
    <xf numFmtId="37" fontId="5" fillId="0" borderId="6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"/>
      <protection/>
    </xf>
    <xf numFmtId="0" fontId="5" fillId="0" borderId="8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9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/>
    </xf>
    <xf numFmtId="164" fontId="5" fillId="0" borderId="0" xfId="0" applyNumberFormat="1" applyFont="1" applyAlignment="1" applyProtection="1">
      <alignment/>
      <protection/>
    </xf>
    <xf numFmtId="164" fontId="5" fillId="0" borderId="6" xfId="0" applyNumberFormat="1" applyFont="1" applyBorder="1" applyAlignment="1" applyProtection="1">
      <alignment/>
      <protection/>
    </xf>
    <xf numFmtId="0" fontId="2" fillId="0" borderId="8" xfId="0" applyFont="1" applyBorder="1" applyAlignment="1">
      <alignment horizontal="center"/>
    </xf>
    <xf numFmtId="0" fontId="5" fillId="2" borderId="6" xfId="0" applyFont="1" applyFill="1" applyBorder="1" applyAlignment="1">
      <alignment/>
    </xf>
    <xf numFmtId="0" fontId="0" fillId="2" borderId="0" xfId="0" applyFill="1" applyAlignment="1">
      <alignment/>
    </xf>
    <xf numFmtId="0" fontId="5" fillId="0" borderId="6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0" fillId="3" borderId="0" xfId="0" applyFill="1" applyAlignment="1">
      <alignment/>
    </xf>
    <xf numFmtId="164" fontId="5" fillId="3" borderId="0" xfId="0" applyNumberFormat="1" applyFont="1" applyFill="1" applyAlignment="1" applyProtection="1">
      <alignment/>
      <protection/>
    </xf>
    <xf numFmtId="164" fontId="5" fillId="3" borderId="6" xfId="0" applyNumberFormat="1" applyFont="1" applyFill="1" applyBorder="1" applyAlignment="1" applyProtection="1">
      <alignment/>
      <protection/>
    </xf>
    <xf numFmtId="0" fontId="5" fillId="3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37" fontId="2" fillId="0" borderId="2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164" fontId="5" fillId="0" borderId="2" xfId="0" applyNumberFormat="1" applyFont="1" applyBorder="1" applyAlignment="1" applyProtection="1">
      <alignment/>
      <protection/>
    </xf>
    <xf numFmtId="164" fontId="5" fillId="0" borderId="13" xfId="0" applyNumberFormat="1" applyFont="1" applyBorder="1" applyAlignment="1" applyProtection="1">
      <alignment/>
      <protection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7" fontId="5" fillId="0" borderId="16" xfId="0" applyNumberFormat="1" applyFont="1" applyBorder="1" applyAlignment="1" applyProtection="1">
      <alignment/>
      <protection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8" xfId="0" applyBorder="1" applyAlignment="1">
      <alignment/>
    </xf>
    <xf numFmtId="37" fontId="5" fillId="0" borderId="8" xfId="0" applyNumberFormat="1" applyFont="1" applyBorder="1" applyAlignment="1" applyProtection="1">
      <alignment/>
      <protection/>
    </xf>
    <xf numFmtId="0" fontId="0" fillId="0" borderId="6" xfId="0" applyBorder="1" applyAlignment="1">
      <alignment/>
    </xf>
    <xf numFmtId="0" fontId="3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3" borderId="0" xfId="0" applyFont="1" applyFill="1" applyAlignment="1">
      <alignment horizontal="right"/>
    </xf>
    <xf numFmtId="0" fontId="2" fillId="3" borderId="6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Border="1" applyAlignment="1">
      <alignment/>
    </xf>
    <xf numFmtId="0" fontId="2" fillId="0" borderId="6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7" fillId="0" borderId="21" xfId="0" applyFont="1" applyBorder="1" applyAlignment="1">
      <alignment/>
    </xf>
    <xf numFmtId="0" fontId="0" fillId="3" borderId="10" xfId="0" applyFill="1" applyBorder="1" applyAlignment="1">
      <alignment/>
    </xf>
    <xf numFmtId="0" fontId="0" fillId="0" borderId="13" xfId="0" applyBorder="1" applyAlignment="1">
      <alignment/>
    </xf>
    <xf numFmtId="0" fontId="9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9" xfId="0" applyFont="1" applyBorder="1" applyAlignment="1">
      <alignment/>
    </xf>
    <xf numFmtId="37" fontId="5" fillId="0" borderId="19" xfId="0" applyNumberFormat="1" applyFont="1" applyBorder="1" applyAlignment="1" applyProtection="1">
      <alignment/>
      <protection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164" fontId="5" fillId="0" borderId="0" xfId="0" applyNumberFormat="1" applyFont="1" applyBorder="1" applyAlignment="1" applyProtection="1">
      <alignment/>
      <protection/>
    </xf>
    <xf numFmtId="164" fontId="5" fillId="0" borderId="22" xfId="0" applyNumberFormat="1" applyFont="1" applyBorder="1" applyAlignment="1" applyProtection="1">
      <alignment/>
      <protection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5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5" fillId="0" borderId="4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9" fillId="0" borderId="19" xfId="0" applyFont="1" applyBorder="1" applyAlignment="1">
      <alignment/>
    </xf>
    <xf numFmtId="0" fontId="0" fillId="0" borderId="4" xfId="0" applyBorder="1" applyAlignment="1">
      <alignment horizontal="left"/>
    </xf>
    <xf numFmtId="0" fontId="2" fillId="0" borderId="23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4" xfId="0" applyFont="1" applyBorder="1" applyAlignment="1" applyProtection="1">
      <alignment horizontal="left"/>
      <protection/>
    </xf>
    <xf numFmtId="0" fontId="5" fillId="0" borderId="6" xfId="0" applyFont="1" applyBorder="1" applyAlignment="1" applyProtection="1">
      <alignment horizontal="left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2" fillId="0" borderId="10" xfId="0" applyNumberFormat="1" applyFont="1" applyBorder="1" applyAlignment="1" applyProtection="1">
      <alignment/>
      <protection/>
    </xf>
    <xf numFmtId="164" fontId="5" fillId="0" borderId="10" xfId="0" applyNumberFormat="1" applyFont="1" applyBorder="1" applyAlignment="1" applyProtection="1">
      <alignment/>
      <protection/>
    </xf>
    <xf numFmtId="164" fontId="5" fillId="0" borderId="9" xfId="0" applyNumberFormat="1" applyFont="1" applyBorder="1" applyAlignment="1" applyProtection="1">
      <alignment/>
      <protection/>
    </xf>
    <xf numFmtId="0" fontId="2" fillId="0" borderId="1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7" fillId="0" borderId="2" xfId="0" applyFont="1" applyBorder="1" applyAlignment="1">
      <alignment/>
    </xf>
    <xf numFmtId="164" fontId="5" fillId="0" borderId="25" xfId="0" applyNumberFormat="1" applyFont="1" applyBorder="1" applyAlignment="1" applyProtection="1">
      <alignment/>
      <protection/>
    </xf>
    <xf numFmtId="164" fontId="5" fillId="0" borderId="26" xfId="0" applyNumberFormat="1" applyFont="1" applyBorder="1" applyAlignment="1" applyProtection="1">
      <alignment/>
      <protection/>
    </xf>
    <xf numFmtId="164" fontId="5" fillId="0" borderId="21" xfId="0" applyNumberFormat="1" applyFont="1" applyBorder="1" applyAlignment="1" applyProtection="1">
      <alignment/>
      <protection/>
    </xf>
    <xf numFmtId="37" fontId="2" fillId="0" borderId="21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/>
      <protection/>
    </xf>
    <xf numFmtId="37" fontId="2" fillId="0" borderId="6" xfId="0" applyNumberFormat="1" applyFont="1" applyBorder="1" applyAlignment="1" applyProtection="1">
      <alignment/>
      <protection/>
    </xf>
    <xf numFmtId="37" fontId="2" fillId="0" borderId="9" xfId="0" applyNumberFormat="1" applyFont="1" applyBorder="1" applyAlignment="1" applyProtection="1">
      <alignment/>
      <protection/>
    </xf>
    <xf numFmtId="164" fontId="5" fillId="0" borderId="23" xfId="0" applyNumberFormat="1" applyFont="1" applyBorder="1" applyAlignment="1" applyProtection="1">
      <alignment/>
      <protection/>
    </xf>
    <xf numFmtId="164" fontId="5" fillId="0" borderId="27" xfId="0" applyNumberFormat="1" applyFont="1" applyBorder="1" applyAlignment="1" applyProtection="1">
      <alignment/>
      <protection/>
    </xf>
    <xf numFmtId="0" fontId="5" fillId="4" borderId="6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2" fillId="0" borderId="9" xfId="0" applyFont="1" applyBorder="1" applyAlignment="1">
      <alignment/>
    </xf>
    <xf numFmtId="164" fontId="5" fillId="0" borderId="24" xfId="0" applyNumberFormat="1" applyFont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0" fontId="5" fillId="0" borderId="23" xfId="0" applyFont="1" applyBorder="1" applyAlignment="1">
      <alignment/>
    </xf>
    <xf numFmtId="37" fontId="5" fillId="0" borderId="23" xfId="0" applyNumberFormat="1" applyFont="1" applyBorder="1" applyAlignment="1" applyProtection="1">
      <alignment/>
      <protection/>
    </xf>
    <xf numFmtId="164" fontId="5" fillId="3" borderId="23" xfId="0" applyNumberFormat="1" applyFont="1" applyFill="1" applyBorder="1" applyAlignment="1" applyProtection="1">
      <alignment/>
      <protection/>
    </xf>
    <xf numFmtId="0" fontId="5" fillId="2" borderId="9" xfId="0" applyFont="1" applyFill="1" applyBorder="1" applyAlignment="1">
      <alignment/>
    </xf>
    <xf numFmtId="37" fontId="5" fillId="0" borderId="10" xfId="0" applyNumberFormat="1" applyFont="1" applyBorder="1" applyAlignment="1" applyProtection="1">
      <alignment/>
      <protection/>
    </xf>
    <xf numFmtId="37" fontId="5" fillId="0" borderId="9" xfId="0" applyNumberFormat="1" applyFont="1" applyBorder="1" applyAlignment="1" applyProtection="1">
      <alignment/>
      <protection/>
    </xf>
    <xf numFmtId="164" fontId="5" fillId="3" borderId="10" xfId="0" applyNumberFormat="1" applyFont="1" applyFill="1" applyBorder="1" applyAlignment="1" applyProtection="1">
      <alignment/>
      <protection/>
    </xf>
    <xf numFmtId="164" fontId="5" fillId="3" borderId="9" xfId="0" applyNumberFormat="1" applyFont="1" applyFill="1" applyBorder="1" applyAlignment="1" applyProtection="1">
      <alignment/>
      <protection/>
    </xf>
    <xf numFmtId="0" fontId="5" fillId="3" borderId="10" xfId="0" applyFont="1" applyFill="1" applyBorder="1" applyAlignment="1">
      <alignment horizontal="right"/>
    </xf>
    <xf numFmtId="0" fontId="5" fillId="3" borderId="10" xfId="0" applyFont="1" applyFill="1" applyBorder="1" applyAlignment="1">
      <alignment/>
    </xf>
    <xf numFmtId="0" fontId="5" fillId="0" borderId="13" xfId="0" applyFont="1" applyBorder="1" applyAlignment="1">
      <alignment/>
    </xf>
    <xf numFmtId="164" fontId="5" fillId="3" borderId="25" xfId="0" applyNumberFormat="1" applyFont="1" applyFill="1" applyBorder="1" applyAlignment="1" applyProtection="1">
      <alignment/>
      <protection/>
    </xf>
    <xf numFmtId="164" fontId="5" fillId="3" borderId="21" xfId="0" applyNumberFormat="1" applyFont="1" applyFill="1" applyBorder="1" applyAlignment="1" applyProtection="1">
      <alignment/>
      <protection/>
    </xf>
    <xf numFmtId="164" fontId="5" fillId="3" borderId="26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3" fillId="0" borderId="5" xfId="0" applyFont="1" applyBorder="1" applyAlignment="1">
      <alignment/>
    </xf>
    <xf numFmtId="37" fontId="5" fillId="0" borderId="5" xfId="0" applyNumberFormat="1" applyFont="1" applyBorder="1" applyAlignment="1" applyProtection="1">
      <alignment/>
      <protection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3" fillId="0" borderId="29" xfId="0" applyFont="1" applyBorder="1" applyAlignment="1">
      <alignment/>
    </xf>
    <xf numFmtId="37" fontId="5" fillId="0" borderId="29" xfId="0" applyNumberFormat="1" applyFont="1" applyBorder="1" applyAlignment="1" applyProtection="1">
      <alignment/>
      <protection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259"/>
  <sheetViews>
    <sheetView tabSelected="1" defaultGridColor="0" zoomScale="87" zoomScaleNormal="87" colorId="22" workbookViewId="0" topLeftCell="A3">
      <selection activeCell="A3" sqref="A3"/>
    </sheetView>
  </sheetViews>
  <sheetFormatPr defaultColWidth="9.77734375" defaultRowHeight="15"/>
  <cols>
    <col min="2" max="2" width="1.77734375" style="0" customWidth="1"/>
    <col min="3" max="3" width="28.77734375" style="0" customWidth="1"/>
    <col min="4" max="4" width="6.77734375" style="0" hidden="1" customWidth="1"/>
    <col min="5" max="7" width="17.77734375" style="0" customWidth="1"/>
    <col min="8" max="8" width="24.21484375" style="0" customWidth="1"/>
    <col min="9" max="9" width="9.88671875" style="0" customWidth="1"/>
    <col min="10" max="10" width="10.88671875" style="0" customWidth="1"/>
    <col min="11" max="13" width="8.77734375" style="0" customWidth="1"/>
    <col min="14" max="14" width="8.88671875" style="0" customWidth="1"/>
    <col min="15" max="15" width="8.5546875" style="0" customWidth="1"/>
    <col min="16" max="16" width="8.77734375" style="0" customWidth="1"/>
    <col min="17" max="17" width="4.10546875" style="0" customWidth="1"/>
    <col min="19" max="19" width="3.77734375" style="0" customWidth="1"/>
    <col min="20" max="20" width="8.77734375" style="0" customWidth="1"/>
    <col min="21" max="21" width="1.77734375" style="0" customWidth="1"/>
    <col min="22" max="22" width="8.77734375" style="0" customWidth="1"/>
  </cols>
  <sheetData>
    <row r="1" spans="1:22" ht="18" hidden="1">
      <c r="A1" s="1"/>
      <c r="E1" s="2"/>
      <c r="F1" s="2"/>
      <c r="G1" s="2"/>
      <c r="H1" s="2"/>
      <c r="I1" s="2"/>
      <c r="J1" s="2"/>
      <c r="K1" s="2"/>
      <c r="L1" s="2"/>
      <c r="Q1" s="3"/>
      <c r="S1" s="3"/>
      <c r="V1" s="4"/>
    </row>
    <row r="2" spans="1:22" ht="30.75" hidden="1" thickTop="1">
      <c r="A2" s="1"/>
      <c r="B2" s="13"/>
      <c r="C2" s="162" t="s">
        <v>120</v>
      </c>
      <c r="D2" s="163"/>
      <c r="E2" s="164"/>
      <c r="F2" s="164"/>
      <c r="G2" s="164"/>
      <c r="H2" s="164"/>
      <c r="I2" s="164"/>
      <c r="J2" s="164"/>
      <c r="K2" s="164"/>
      <c r="L2" s="164"/>
      <c r="M2" s="163"/>
      <c r="N2" s="163"/>
      <c r="O2" s="163"/>
      <c r="P2" s="163"/>
      <c r="Q2" s="165"/>
      <c r="R2" s="163"/>
      <c r="S2" s="165"/>
      <c r="T2" s="163"/>
      <c r="U2" s="166"/>
      <c r="V2" s="4"/>
    </row>
    <row r="3" spans="1:22" ht="30.75" thickBot="1">
      <c r="A3" s="1"/>
      <c r="B3" s="107"/>
      <c r="C3" s="108"/>
      <c r="D3" s="107"/>
      <c r="E3" s="109"/>
      <c r="F3" s="109"/>
      <c r="G3" s="109"/>
      <c r="H3" s="109"/>
      <c r="I3" s="109"/>
      <c r="J3" s="109"/>
      <c r="K3" s="109"/>
      <c r="L3" s="109"/>
      <c r="M3" s="107"/>
      <c r="N3" s="107"/>
      <c r="O3" s="107"/>
      <c r="P3" s="107"/>
      <c r="Q3" s="161"/>
      <c r="R3" s="107"/>
      <c r="S3" s="161"/>
      <c r="T3" s="107"/>
      <c r="U3" s="107"/>
      <c r="V3" s="4"/>
    </row>
    <row r="4" spans="1:22" ht="35.25" thickBot="1" thickTop="1">
      <c r="A4" s="1"/>
      <c r="B4" s="167"/>
      <c r="C4" s="168" t="s">
        <v>127</v>
      </c>
      <c r="D4" s="169"/>
      <c r="E4" s="170"/>
      <c r="F4" s="170"/>
      <c r="G4" s="170"/>
      <c r="H4" s="170"/>
      <c r="I4" s="170"/>
      <c r="J4" s="170"/>
      <c r="K4" s="170"/>
      <c r="L4" s="170"/>
      <c r="M4" s="169"/>
      <c r="N4" s="169"/>
      <c r="O4" s="169"/>
      <c r="P4" s="169"/>
      <c r="Q4" s="171"/>
      <c r="R4" s="169"/>
      <c r="S4" s="171"/>
      <c r="T4" s="169"/>
      <c r="U4" s="172"/>
      <c r="V4" s="4"/>
    </row>
    <row r="5" spans="1:22" ht="18" customHeight="1" thickBot="1" thickTop="1">
      <c r="A5" s="1"/>
      <c r="B5" s="107"/>
      <c r="C5" s="108"/>
      <c r="D5" s="107"/>
      <c r="E5" s="109"/>
      <c r="F5" s="109"/>
      <c r="G5" s="109"/>
      <c r="H5" s="109"/>
      <c r="I5" s="109"/>
      <c r="J5" s="109"/>
      <c r="K5" s="109"/>
      <c r="L5" s="109"/>
      <c r="M5" s="107"/>
      <c r="N5" s="107"/>
      <c r="O5" s="107"/>
      <c r="P5" s="107"/>
      <c r="Q5" s="161"/>
      <c r="R5" s="107"/>
      <c r="S5" s="161"/>
      <c r="T5" s="107"/>
      <c r="U5" s="107"/>
      <c r="V5" s="4"/>
    </row>
    <row r="6" spans="1:22" ht="28.5" thickTop="1">
      <c r="A6" s="1"/>
      <c r="B6" s="61"/>
      <c r="C6" s="88" t="s">
        <v>135</v>
      </c>
      <c r="D6" s="62"/>
      <c r="E6" s="63"/>
      <c r="F6" s="63"/>
      <c r="G6" s="63"/>
      <c r="H6" s="63"/>
      <c r="I6" s="63"/>
      <c r="J6" s="63"/>
      <c r="K6" s="63"/>
      <c r="L6" s="63"/>
      <c r="M6" s="62"/>
      <c r="N6" s="62"/>
      <c r="O6" s="62"/>
      <c r="P6" s="62"/>
      <c r="Q6" s="64"/>
      <c r="R6" s="62"/>
      <c r="S6" s="64"/>
      <c r="T6" s="62"/>
      <c r="U6" s="65"/>
      <c r="V6" s="4"/>
    </row>
    <row r="7" spans="1:22" ht="18.75" thickBot="1">
      <c r="A7" s="10"/>
      <c r="B7" s="8"/>
      <c r="C7" s="6"/>
      <c r="D7" s="6"/>
      <c r="E7" s="7"/>
      <c r="F7" s="7"/>
      <c r="G7" s="7"/>
      <c r="H7" s="7"/>
      <c r="I7" s="7"/>
      <c r="J7" s="7"/>
      <c r="K7" s="7"/>
      <c r="L7" s="7"/>
      <c r="M7" s="6"/>
      <c r="N7" s="6"/>
      <c r="O7" s="11"/>
      <c r="P7" s="11"/>
      <c r="Q7" s="12"/>
      <c r="R7" s="11"/>
      <c r="S7" s="12"/>
      <c r="T7" s="6"/>
      <c r="U7" s="6"/>
      <c r="V7" s="4"/>
    </row>
    <row r="8" spans="1:22" ht="18.75" thickTop="1">
      <c r="A8" s="1"/>
      <c r="B8" s="13"/>
      <c r="C8" s="14"/>
      <c r="D8" s="15"/>
      <c r="E8" s="96" t="s">
        <v>132</v>
      </c>
      <c r="F8" s="103"/>
      <c r="G8" s="96" t="s">
        <v>134</v>
      </c>
      <c r="H8" s="120"/>
      <c r="I8" s="16" t="s">
        <v>124</v>
      </c>
      <c r="J8" s="17"/>
      <c r="K8" s="15" t="s">
        <v>126</v>
      </c>
      <c r="L8" s="15"/>
      <c r="M8" s="15"/>
      <c r="N8" s="14"/>
      <c r="O8" s="112" t="s">
        <v>125</v>
      </c>
      <c r="P8" s="18"/>
      <c r="R8" s="113" t="s">
        <v>123</v>
      </c>
      <c r="S8" s="20"/>
      <c r="T8" s="15"/>
      <c r="U8" s="21"/>
      <c r="V8" s="9"/>
    </row>
    <row r="9" spans="1:22" ht="18">
      <c r="A9" s="1"/>
      <c r="B9" s="5"/>
      <c r="C9" s="23"/>
      <c r="D9" s="9"/>
      <c r="E9" s="100" t="s">
        <v>131</v>
      </c>
      <c r="F9" s="104"/>
      <c r="G9" s="27" t="s">
        <v>133</v>
      </c>
      <c r="H9" s="121"/>
      <c r="I9" s="25"/>
      <c r="J9" s="24"/>
      <c r="K9" s="9"/>
      <c r="L9" s="9"/>
      <c r="M9" s="9"/>
      <c r="N9" s="23"/>
      <c r="O9" s="9"/>
      <c r="P9" s="23"/>
      <c r="Q9" s="10"/>
      <c r="R9" s="9"/>
      <c r="S9" s="10" t="s">
        <v>2</v>
      </c>
      <c r="T9" s="9"/>
      <c r="U9" s="26"/>
      <c r="V9" s="9"/>
    </row>
    <row r="10" spans="1:22" ht="18">
      <c r="A10" s="1"/>
      <c r="B10" s="5"/>
      <c r="C10" s="23"/>
      <c r="D10" s="9"/>
      <c r="E10" s="7"/>
      <c r="F10" s="7"/>
      <c r="G10" s="7"/>
      <c r="H10" s="24"/>
      <c r="I10" s="7"/>
      <c r="J10" s="24"/>
      <c r="K10" s="27" t="s">
        <v>122</v>
      </c>
      <c r="L10" s="27" t="s">
        <v>121</v>
      </c>
      <c r="M10" s="27" t="s">
        <v>122</v>
      </c>
      <c r="N10" s="97" t="s">
        <v>121</v>
      </c>
      <c r="O10" s="10" t="s">
        <v>122</v>
      </c>
      <c r="P10" s="98" t="s">
        <v>121</v>
      </c>
      <c r="Q10" s="3"/>
      <c r="R10" s="100" t="s">
        <v>122</v>
      </c>
      <c r="S10" s="3"/>
      <c r="T10" s="100" t="s">
        <v>121</v>
      </c>
      <c r="U10" s="28"/>
      <c r="V10" s="9"/>
    </row>
    <row r="11" spans="1:22" ht="18">
      <c r="A11" s="1"/>
      <c r="B11" s="5"/>
      <c r="C11" s="29" t="s">
        <v>7</v>
      </c>
      <c r="D11" s="30"/>
      <c r="E11" s="110" t="s">
        <v>8</v>
      </c>
      <c r="F11" s="110" t="s">
        <v>9</v>
      </c>
      <c r="G11" s="110" t="s">
        <v>8</v>
      </c>
      <c r="H11" s="111" t="s">
        <v>9</v>
      </c>
      <c r="I11" s="31" t="s">
        <v>10</v>
      </c>
      <c r="J11" s="32" t="s">
        <v>11</v>
      </c>
      <c r="K11" s="34" t="s">
        <v>12</v>
      </c>
      <c r="L11" s="34" t="s">
        <v>12</v>
      </c>
      <c r="M11" s="34" t="s">
        <v>13</v>
      </c>
      <c r="N11" s="76" t="s">
        <v>13</v>
      </c>
      <c r="O11" s="35" t="s">
        <v>13</v>
      </c>
      <c r="P11" s="99" t="s">
        <v>13</v>
      </c>
      <c r="Q11" s="33"/>
      <c r="R11" s="101" t="s">
        <v>14</v>
      </c>
      <c r="S11" s="33"/>
      <c r="T11" s="101" t="s">
        <v>14</v>
      </c>
      <c r="U11" s="36"/>
      <c r="V11" s="9"/>
    </row>
    <row r="12" spans="1:22" ht="18">
      <c r="A12" s="1"/>
      <c r="B12" s="5"/>
      <c r="C12" s="38" t="s">
        <v>4</v>
      </c>
      <c r="E12" s="2">
        <v>57345</v>
      </c>
      <c r="F12" s="2">
        <v>203629921</v>
      </c>
      <c r="G12" s="2">
        <v>47016</v>
      </c>
      <c r="H12" s="136">
        <v>169515341</v>
      </c>
      <c r="I12" s="39">
        <v>21.96911689637571</v>
      </c>
      <c r="J12" s="138">
        <v>20.124774429707813</v>
      </c>
      <c r="K12" s="39">
        <v>1.3376752279902915</v>
      </c>
      <c r="L12" s="39">
        <v>1.2382368030440778</v>
      </c>
      <c r="M12" s="39">
        <v>1.3343714776726916</v>
      </c>
      <c r="N12" s="40">
        <v>1.2554331752474284</v>
      </c>
      <c r="O12" s="37">
        <v>23</v>
      </c>
      <c r="P12" s="116">
        <v>25</v>
      </c>
      <c r="Q12" s="9">
        <v>1</v>
      </c>
      <c r="R12" s="1" t="s">
        <v>19</v>
      </c>
      <c r="S12" s="9">
        <v>1</v>
      </c>
      <c r="T12" s="1" t="s">
        <v>19</v>
      </c>
      <c r="U12" s="66"/>
      <c r="V12" s="9"/>
    </row>
    <row r="13" spans="1:22" ht="18">
      <c r="A13" s="1"/>
      <c r="B13" s="5"/>
      <c r="C13" s="38" t="s">
        <v>1</v>
      </c>
      <c r="E13" s="2">
        <v>4562</v>
      </c>
      <c r="F13" s="2">
        <v>15443440</v>
      </c>
      <c r="G13" s="2">
        <v>3176</v>
      </c>
      <c r="H13" s="136">
        <v>11008835</v>
      </c>
      <c r="I13" s="39">
        <v>43.63979848866501</v>
      </c>
      <c r="J13" s="40">
        <v>40.28223694877795</v>
      </c>
      <c r="K13" s="39">
        <v>0.10641685221190529</v>
      </c>
      <c r="L13" s="39">
        <v>0.08364471853130831</v>
      </c>
      <c r="M13" s="39">
        <v>0.10119969477938141</v>
      </c>
      <c r="N13" s="40">
        <v>0.08153159825118732</v>
      </c>
      <c r="O13" s="37">
        <v>53</v>
      </c>
      <c r="P13" s="117">
        <v>53</v>
      </c>
      <c r="Q13" s="9">
        <v>2</v>
      </c>
      <c r="R13" s="1" t="s">
        <v>18</v>
      </c>
      <c r="S13" s="9">
        <v>2</v>
      </c>
      <c r="T13" s="1" t="s">
        <v>18</v>
      </c>
      <c r="U13" s="67"/>
      <c r="V13" s="9"/>
    </row>
    <row r="14" spans="1:22" ht="18">
      <c r="A14" s="1"/>
      <c r="B14" s="5"/>
      <c r="C14" s="23" t="s">
        <v>16</v>
      </c>
      <c r="E14" s="2">
        <v>167652</v>
      </c>
      <c r="F14" s="2">
        <v>629859897</v>
      </c>
      <c r="G14" s="2">
        <v>128197</v>
      </c>
      <c r="H14" s="136">
        <v>474952327</v>
      </c>
      <c r="I14" s="39">
        <v>30.776851252369397</v>
      </c>
      <c r="J14" s="40">
        <v>32.615393418211426</v>
      </c>
      <c r="K14" s="39">
        <v>3.9107843285906068</v>
      </c>
      <c r="L14" s="39">
        <v>3.3762600697601166</v>
      </c>
      <c r="M14" s="39">
        <v>4.127424286957608</v>
      </c>
      <c r="N14" s="40">
        <v>3.5175041058777383</v>
      </c>
      <c r="O14" s="37">
        <v>7</v>
      </c>
      <c r="P14" s="117">
        <v>8</v>
      </c>
      <c r="Q14" s="9">
        <v>3</v>
      </c>
      <c r="R14" s="1" t="s">
        <v>17</v>
      </c>
      <c r="S14" s="9">
        <v>3</v>
      </c>
      <c r="T14" s="1" t="s">
        <v>17</v>
      </c>
      <c r="U14" s="67"/>
      <c r="V14" s="9"/>
    </row>
    <row r="15" spans="1:22" ht="18">
      <c r="A15" s="1"/>
      <c r="B15" s="5"/>
      <c r="C15" s="23" t="s">
        <v>6</v>
      </c>
      <c r="E15" s="2">
        <v>45261</v>
      </c>
      <c r="F15" s="2">
        <v>147931893</v>
      </c>
      <c r="G15" s="2">
        <v>38344</v>
      </c>
      <c r="H15" s="136">
        <v>126822316</v>
      </c>
      <c r="I15" s="39">
        <v>18.0393281869393</v>
      </c>
      <c r="J15" s="40">
        <v>16.645001972681214</v>
      </c>
      <c r="K15" s="39">
        <v>1.0557942016578357</v>
      </c>
      <c r="L15" s="39">
        <v>1.0098466899762233</v>
      </c>
      <c r="M15" s="39">
        <v>0.9693865110193137</v>
      </c>
      <c r="N15" s="40">
        <v>0.939247987402584</v>
      </c>
      <c r="O15" s="37">
        <v>34</v>
      </c>
      <c r="P15" s="117">
        <v>34</v>
      </c>
      <c r="Q15" s="9">
        <v>4</v>
      </c>
      <c r="R15" s="1" t="s">
        <v>25</v>
      </c>
      <c r="S15" s="9">
        <v>4</v>
      </c>
      <c r="T15" s="1" t="s">
        <v>25</v>
      </c>
      <c r="U15" s="67"/>
      <c r="V15" s="9"/>
    </row>
    <row r="16" spans="1:22" ht="18">
      <c r="A16" s="1"/>
      <c r="B16" s="5"/>
      <c r="C16" s="23" t="s">
        <v>20</v>
      </c>
      <c r="E16" s="2">
        <v>329760</v>
      </c>
      <c r="F16" s="2">
        <v>1342229756</v>
      </c>
      <c r="G16" s="2">
        <v>312986</v>
      </c>
      <c r="H16" s="136">
        <v>1248485805</v>
      </c>
      <c r="I16" s="39">
        <v>5.359345146428282</v>
      </c>
      <c r="J16" s="40">
        <v>7.508611681812425</v>
      </c>
      <c r="K16" s="39">
        <v>7.692244889390156</v>
      </c>
      <c r="L16" s="39">
        <v>8.242955250075585</v>
      </c>
      <c r="M16" s="39">
        <v>8.795530117059643</v>
      </c>
      <c r="N16" s="40">
        <v>9.246304724847834</v>
      </c>
      <c r="O16" s="37">
        <v>1</v>
      </c>
      <c r="P16" s="117">
        <v>1</v>
      </c>
      <c r="Q16" s="9">
        <v>5</v>
      </c>
      <c r="R16" s="1" t="s">
        <v>29</v>
      </c>
      <c r="S16" s="9">
        <v>5</v>
      </c>
      <c r="T16" s="1" t="s">
        <v>29</v>
      </c>
      <c r="U16" s="67"/>
      <c r="V16" s="9"/>
    </row>
    <row r="17" spans="1:22" ht="18">
      <c r="A17" s="1"/>
      <c r="B17" s="5"/>
      <c r="C17" s="83" t="s">
        <v>22</v>
      </c>
      <c r="D17" s="86"/>
      <c r="E17" s="123">
        <v>74689</v>
      </c>
      <c r="F17" s="123">
        <v>243201130</v>
      </c>
      <c r="G17" s="123">
        <v>65007</v>
      </c>
      <c r="H17" s="137">
        <v>211588802</v>
      </c>
      <c r="I17" s="124">
        <v>14.893780669774031</v>
      </c>
      <c r="J17" s="125">
        <v>14.940454173940637</v>
      </c>
      <c r="K17" s="124">
        <v>1.7422552114982452</v>
      </c>
      <c r="L17" s="124">
        <v>1.7120567435657301</v>
      </c>
      <c r="M17" s="124">
        <v>1.5936786186238727</v>
      </c>
      <c r="N17" s="125">
        <v>1.5670298627524184</v>
      </c>
      <c r="O17" s="126">
        <v>20</v>
      </c>
      <c r="P17" s="127">
        <v>20</v>
      </c>
      <c r="Q17" s="30">
        <v>6</v>
      </c>
      <c r="R17" s="128" t="s">
        <v>42</v>
      </c>
      <c r="S17" s="30">
        <v>6</v>
      </c>
      <c r="T17" s="128" t="s">
        <v>42</v>
      </c>
      <c r="U17" s="26"/>
      <c r="V17" s="9"/>
    </row>
    <row r="18" spans="1:22" ht="18">
      <c r="A18" s="1"/>
      <c r="B18" s="5"/>
      <c r="C18" s="23" t="s">
        <v>24</v>
      </c>
      <c r="E18" s="2">
        <v>44935</v>
      </c>
      <c r="F18" s="2">
        <v>183203226</v>
      </c>
      <c r="G18" s="2">
        <v>38126</v>
      </c>
      <c r="H18" s="136">
        <v>156235668</v>
      </c>
      <c r="I18" s="39">
        <v>17.859203693017875</v>
      </c>
      <c r="J18" s="40">
        <v>17.260820365295842</v>
      </c>
      <c r="K18" s="39">
        <v>1.0481896655287077</v>
      </c>
      <c r="L18" s="39">
        <v>1.0041053333515932</v>
      </c>
      <c r="M18" s="39">
        <v>1.2005168896177298</v>
      </c>
      <c r="N18" s="40">
        <v>1.1570837164769827</v>
      </c>
      <c r="O18" s="37">
        <v>28</v>
      </c>
      <c r="P18" s="117">
        <v>28</v>
      </c>
      <c r="Q18" s="9">
        <v>7</v>
      </c>
      <c r="R18" s="1" t="s">
        <v>15</v>
      </c>
      <c r="S18" s="9">
        <v>7</v>
      </c>
      <c r="T18" s="1" t="s">
        <v>28</v>
      </c>
      <c r="U18" s="26"/>
      <c r="V18" s="9"/>
    </row>
    <row r="19" spans="1:22" ht="18">
      <c r="A19" s="1"/>
      <c r="B19" s="5"/>
      <c r="C19" s="23" t="s">
        <v>31</v>
      </c>
      <c r="E19" s="2">
        <v>7004</v>
      </c>
      <c r="F19" s="2">
        <v>23723158</v>
      </c>
      <c r="G19" s="2">
        <v>6132</v>
      </c>
      <c r="H19" s="136">
        <v>21417044</v>
      </c>
      <c r="I19" s="39">
        <v>14.220482713633402</v>
      </c>
      <c r="J19" s="40">
        <v>10.767657758932557</v>
      </c>
      <c r="K19" s="39">
        <v>0.16338089278653764</v>
      </c>
      <c r="L19" s="39">
        <v>0.16149540744143026</v>
      </c>
      <c r="M19" s="39">
        <v>0.15545606087782518</v>
      </c>
      <c r="N19" s="40">
        <v>0.15861495127649763</v>
      </c>
      <c r="O19" s="37">
        <v>52</v>
      </c>
      <c r="P19" s="117">
        <v>51</v>
      </c>
      <c r="Q19" s="9">
        <v>8</v>
      </c>
      <c r="R19" s="1" t="s">
        <v>28</v>
      </c>
      <c r="S19" s="9">
        <v>8</v>
      </c>
      <c r="T19" s="1" t="s">
        <v>15</v>
      </c>
      <c r="U19" s="26"/>
      <c r="V19" s="9"/>
    </row>
    <row r="20" spans="1:22" ht="18">
      <c r="A20" s="1"/>
      <c r="B20" s="5"/>
      <c r="C20" s="23" t="s">
        <v>27</v>
      </c>
      <c r="E20" s="2">
        <v>34621</v>
      </c>
      <c r="F20" s="2">
        <v>172143649</v>
      </c>
      <c r="G20" s="2">
        <v>29373</v>
      </c>
      <c r="H20" s="136">
        <v>148570410</v>
      </c>
      <c r="I20" s="39">
        <v>17.8667483743574</v>
      </c>
      <c r="J20" s="40">
        <v>15.866711951592507</v>
      </c>
      <c r="K20" s="39">
        <v>0.8075970715537863</v>
      </c>
      <c r="L20" s="39">
        <v>0.7735819639232112</v>
      </c>
      <c r="M20" s="39">
        <v>1.1280443176526065</v>
      </c>
      <c r="N20" s="40">
        <v>1.1003146999781706</v>
      </c>
      <c r="O20" s="37">
        <v>29</v>
      </c>
      <c r="P20" s="117">
        <v>30</v>
      </c>
      <c r="Q20" s="9">
        <v>9</v>
      </c>
      <c r="R20" s="1" t="s">
        <v>65</v>
      </c>
      <c r="S20" s="9">
        <v>9</v>
      </c>
      <c r="T20" s="1" t="s">
        <v>65</v>
      </c>
      <c r="U20" s="26"/>
      <c r="V20" s="9"/>
    </row>
    <row r="21" spans="1:22" ht="18">
      <c r="A21" s="1"/>
      <c r="B21" s="5"/>
      <c r="C21" s="44" t="s">
        <v>35</v>
      </c>
      <c r="E21" s="2">
        <v>270444</v>
      </c>
      <c r="F21" s="2">
        <v>893688409</v>
      </c>
      <c r="G21" s="2">
        <v>236996</v>
      </c>
      <c r="H21" s="136">
        <v>790761725</v>
      </c>
      <c r="I21" s="39">
        <v>14.113318368242503</v>
      </c>
      <c r="J21" s="40">
        <v>13.016143895937816</v>
      </c>
      <c r="K21" s="39">
        <v>6.308592542655966</v>
      </c>
      <c r="L21" s="39">
        <v>6.241644745921267</v>
      </c>
      <c r="M21" s="39">
        <v>5.856272580375291</v>
      </c>
      <c r="N21" s="40">
        <v>5.856393276410798</v>
      </c>
      <c r="O21" s="37">
        <v>5</v>
      </c>
      <c r="P21" s="117">
        <v>5</v>
      </c>
      <c r="Q21" s="9">
        <v>10</v>
      </c>
      <c r="R21" s="1" t="s">
        <v>32</v>
      </c>
      <c r="S21" s="9">
        <v>10</v>
      </c>
      <c r="T21" s="1" t="s">
        <v>32</v>
      </c>
      <c r="U21" s="26"/>
      <c r="V21" s="9"/>
    </row>
    <row r="22" spans="1:22" ht="18">
      <c r="A22" s="1"/>
      <c r="B22" s="5"/>
      <c r="C22" s="44" t="s">
        <v>34</v>
      </c>
      <c r="E22" s="2">
        <v>16500</v>
      </c>
      <c r="F22" s="2">
        <v>118890522</v>
      </c>
      <c r="G22" s="2">
        <v>15432</v>
      </c>
      <c r="H22" s="136">
        <v>113661860</v>
      </c>
      <c r="I22" s="39">
        <v>6.9206842923794625</v>
      </c>
      <c r="J22" s="40">
        <v>4.600190424474832</v>
      </c>
      <c r="K22" s="39">
        <v>0.3848921660448131</v>
      </c>
      <c r="L22" s="39">
        <v>0.40642484142794383</v>
      </c>
      <c r="M22" s="39">
        <v>0.7790806024150921</v>
      </c>
      <c r="N22" s="40">
        <v>0.8417814515343992</v>
      </c>
      <c r="O22" s="37">
        <v>36</v>
      </c>
      <c r="P22" s="117">
        <v>35</v>
      </c>
      <c r="Q22" s="9">
        <v>11</v>
      </c>
      <c r="R22" s="1" t="s">
        <v>36</v>
      </c>
      <c r="S22" s="9">
        <v>11</v>
      </c>
      <c r="T22" s="1" t="s">
        <v>36</v>
      </c>
      <c r="U22" s="26"/>
      <c r="V22" s="9"/>
    </row>
    <row r="23" spans="1:22" ht="18">
      <c r="A23" s="1"/>
      <c r="B23" s="5"/>
      <c r="C23" s="83" t="s">
        <v>38</v>
      </c>
      <c r="D23" s="86"/>
      <c r="E23" s="123">
        <v>92500</v>
      </c>
      <c r="F23" s="123">
        <v>316811376</v>
      </c>
      <c r="G23" s="123">
        <v>79927</v>
      </c>
      <c r="H23" s="137">
        <v>282471690</v>
      </c>
      <c r="I23" s="124">
        <v>15.73060417631089</v>
      </c>
      <c r="J23" s="125">
        <v>12.156859329867714</v>
      </c>
      <c r="K23" s="124">
        <v>2.1577288096451643</v>
      </c>
      <c r="L23" s="124">
        <v>2.1049972978752765</v>
      </c>
      <c r="M23" s="124">
        <v>2.076040995648369</v>
      </c>
      <c r="N23" s="125">
        <v>2.091989601662113</v>
      </c>
      <c r="O23" s="126">
        <v>15</v>
      </c>
      <c r="P23" s="127">
        <v>14</v>
      </c>
      <c r="Q23" s="30">
        <v>12</v>
      </c>
      <c r="R23" s="128" t="s">
        <v>57</v>
      </c>
      <c r="S23" s="30">
        <v>12</v>
      </c>
      <c r="T23" s="128" t="s">
        <v>57</v>
      </c>
      <c r="U23" s="26"/>
      <c r="V23" s="9"/>
    </row>
    <row r="24" spans="1:22" ht="18">
      <c r="A24" s="1"/>
      <c r="B24" s="5"/>
      <c r="C24" s="44" t="s">
        <v>41</v>
      </c>
      <c r="E24" s="2">
        <v>11141</v>
      </c>
      <c r="F24" s="2">
        <v>40133430</v>
      </c>
      <c r="G24" s="2">
        <v>10908</v>
      </c>
      <c r="H24" s="136">
        <v>38064138</v>
      </c>
      <c r="I24" s="39">
        <v>2.1360469380271354</v>
      </c>
      <c r="J24" s="40">
        <v>5.4363295971657095</v>
      </c>
      <c r="K24" s="39">
        <v>0.25988385587304624</v>
      </c>
      <c r="L24" s="39">
        <v>0.2872785232177301</v>
      </c>
      <c r="M24" s="39">
        <v>0.262991332659671</v>
      </c>
      <c r="N24" s="40">
        <v>0.28190358082337985</v>
      </c>
      <c r="O24" s="37">
        <v>47</v>
      </c>
      <c r="P24" s="117">
        <v>47</v>
      </c>
      <c r="Q24" s="9">
        <v>13</v>
      </c>
      <c r="R24" s="1" t="s">
        <v>51</v>
      </c>
      <c r="S24" s="9">
        <v>13</v>
      </c>
      <c r="T24" s="1" t="s">
        <v>51</v>
      </c>
      <c r="U24" s="26"/>
      <c r="V24" s="9"/>
    </row>
    <row r="25" spans="1:22" ht="18">
      <c r="A25" s="1"/>
      <c r="B25" s="5"/>
      <c r="C25" s="44" t="s">
        <v>46</v>
      </c>
      <c r="E25" s="2">
        <v>9987</v>
      </c>
      <c r="F25" s="2">
        <v>27543849</v>
      </c>
      <c r="G25" s="2">
        <v>7194</v>
      </c>
      <c r="H25" s="136">
        <v>20142806</v>
      </c>
      <c r="I25" s="39">
        <v>38.82402001668058</v>
      </c>
      <c r="J25" s="40">
        <v>36.742859957048694</v>
      </c>
      <c r="K25" s="39">
        <v>0.23296473104785143</v>
      </c>
      <c r="L25" s="39">
        <v>0.18946476861279343</v>
      </c>
      <c r="M25" s="39">
        <v>0.18049276015248997</v>
      </c>
      <c r="N25" s="40">
        <v>0.14917792540660346</v>
      </c>
      <c r="O25" s="37">
        <v>51</v>
      </c>
      <c r="P25" s="117">
        <v>52</v>
      </c>
      <c r="Q25" s="9">
        <v>14</v>
      </c>
      <c r="R25" s="1" t="s">
        <v>61</v>
      </c>
      <c r="S25" s="9">
        <v>14</v>
      </c>
      <c r="T25" s="1" t="s">
        <v>37</v>
      </c>
      <c r="U25" s="26"/>
      <c r="V25" s="9"/>
    </row>
    <row r="26" spans="1:22" ht="18">
      <c r="A26" s="1"/>
      <c r="B26" s="5"/>
      <c r="C26" s="44" t="s">
        <v>48</v>
      </c>
      <c r="D26" s="81"/>
      <c r="E26" s="2">
        <v>167607</v>
      </c>
      <c r="F26" s="2">
        <v>665814960</v>
      </c>
      <c r="G26" s="2">
        <v>124033</v>
      </c>
      <c r="H26" s="136">
        <v>508139120</v>
      </c>
      <c r="I26" s="39">
        <v>35.13097320874283</v>
      </c>
      <c r="J26" s="40">
        <v>31.030053344446316</v>
      </c>
      <c r="K26" s="39">
        <v>3.9097346226832115</v>
      </c>
      <c r="L26" s="39">
        <v>3.266594890930026</v>
      </c>
      <c r="M26" s="39">
        <v>4.363035096555304</v>
      </c>
      <c r="N26" s="40">
        <v>3.763285995979762</v>
      </c>
      <c r="O26" s="37">
        <v>6</v>
      </c>
      <c r="P26" s="117">
        <v>6</v>
      </c>
      <c r="Q26" s="9">
        <v>15</v>
      </c>
      <c r="R26" s="1" t="s">
        <v>37</v>
      </c>
      <c r="S26" s="9">
        <v>15</v>
      </c>
      <c r="T26" s="1" t="s">
        <v>39</v>
      </c>
      <c r="U26" s="26"/>
      <c r="V26" s="9"/>
    </row>
    <row r="27" spans="1:22" ht="18">
      <c r="A27" s="1"/>
      <c r="B27" s="5"/>
      <c r="C27" s="44" t="s">
        <v>50</v>
      </c>
      <c r="E27" s="2">
        <v>127337</v>
      </c>
      <c r="F27" s="2">
        <v>379228032</v>
      </c>
      <c r="G27" s="2">
        <v>111417</v>
      </c>
      <c r="H27" s="136">
        <v>333539475</v>
      </c>
      <c r="I27" s="39">
        <v>14.288663309907832</v>
      </c>
      <c r="J27" s="40">
        <v>13.698095855070818</v>
      </c>
      <c r="K27" s="39">
        <v>2.9703644695544464</v>
      </c>
      <c r="L27" s="39">
        <v>2.9343336286532673</v>
      </c>
      <c r="M27" s="39">
        <v>2.4850526236502675</v>
      </c>
      <c r="N27" s="40">
        <v>2.4701983885317507</v>
      </c>
      <c r="O27" s="37">
        <v>11</v>
      </c>
      <c r="P27" s="117">
        <v>11</v>
      </c>
      <c r="Q27" s="9">
        <v>16</v>
      </c>
      <c r="R27" s="1" t="s">
        <v>39</v>
      </c>
      <c r="S27" s="9">
        <v>16</v>
      </c>
      <c r="T27" s="1" t="s">
        <v>61</v>
      </c>
      <c r="U27" s="26"/>
      <c r="V27" s="9"/>
    </row>
    <row r="28" spans="1:22" ht="18">
      <c r="A28" s="1"/>
      <c r="B28" s="5"/>
      <c r="C28" s="140" t="s">
        <v>44</v>
      </c>
      <c r="D28" s="80"/>
      <c r="E28" s="2">
        <v>48970</v>
      </c>
      <c r="F28" s="2">
        <v>163078137</v>
      </c>
      <c r="G28" s="2">
        <v>40069</v>
      </c>
      <c r="H28" s="136">
        <v>135106091</v>
      </c>
      <c r="I28" s="39">
        <v>22.214180538570957</v>
      </c>
      <c r="J28" s="40">
        <v>20.703763829567094</v>
      </c>
      <c r="K28" s="39">
        <v>1.1423132952251212</v>
      </c>
      <c r="L28" s="39">
        <v>1.0552771495059798</v>
      </c>
      <c r="M28" s="39">
        <v>1.0686387028790312</v>
      </c>
      <c r="N28" s="40">
        <v>1.0005977501434398</v>
      </c>
      <c r="O28" s="37">
        <v>30</v>
      </c>
      <c r="P28" s="117">
        <v>32</v>
      </c>
      <c r="Q28" s="9">
        <v>17</v>
      </c>
      <c r="R28" s="1" t="s">
        <v>66</v>
      </c>
      <c r="S28" s="9">
        <v>17</v>
      </c>
      <c r="T28" s="1" t="s">
        <v>66</v>
      </c>
      <c r="U28" s="26"/>
      <c r="V28" s="9"/>
    </row>
    <row r="29" spans="1:22" ht="18">
      <c r="A29" s="1"/>
      <c r="B29" s="5"/>
      <c r="C29" s="141" t="s">
        <v>53</v>
      </c>
      <c r="D29" s="51"/>
      <c r="E29" s="123">
        <v>46600</v>
      </c>
      <c r="F29" s="123">
        <v>149755611</v>
      </c>
      <c r="G29" s="123">
        <v>41805</v>
      </c>
      <c r="H29" s="137">
        <v>134380483</v>
      </c>
      <c r="I29" s="124">
        <v>11.469919866044734</v>
      </c>
      <c r="J29" s="125">
        <v>11.441488865611532</v>
      </c>
      <c r="K29" s="124">
        <v>1.0870287841023207</v>
      </c>
      <c r="L29" s="124">
        <v>1.1009973105167958</v>
      </c>
      <c r="M29" s="124">
        <v>0.981337197198278</v>
      </c>
      <c r="N29" s="125">
        <v>0.9952238863382463</v>
      </c>
      <c r="O29" s="126">
        <v>33</v>
      </c>
      <c r="P29" s="127">
        <v>33</v>
      </c>
      <c r="Q29" s="30">
        <v>18</v>
      </c>
      <c r="R29" s="128" t="s">
        <v>78</v>
      </c>
      <c r="S29" s="30">
        <v>18</v>
      </c>
      <c r="T29" s="128" t="s">
        <v>78</v>
      </c>
      <c r="U29" s="26"/>
      <c r="V29" s="9"/>
    </row>
    <row r="30" spans="1:22" ht="18">
      <c r="A30" s="1"/>
      <c r="B30" s="5"/>
      <c r="C30" s="44" t="s">
        <v>56</v>
      </c>
      <c r="E30" s="2">
        <v>55358</v>
      </c>
      <c r="F30" s="2">
        <v>183523818</v>
      </c>
      <c r="G30" s="2">
        <v>46734</v>
      </c>
      <c r="H30" s="136">
        <v>157391616</v>
      </c>
      <c r="I30" s="39">
        <v>18.45337441691275</v>
      </c>
      <c r="J30" s="40">
        <v>16.603299886062544</v>
      </c>
      <c r="K30" s="39">
        <v>1.2913248804793191</v>
      </c>
      <c r="L30" s="39">
        <v>1.2308099105296482</v>
      </c>
      <c r="M30" s="39">
        <v>1.2026177047566309</v>
      </c>
      <c r="N30" s="40">
        <v>1.1656446848206141</v>
      </c>
      <c r="O30" s="37">
        <v>27</v>
      </c>
      <c r="P30" s="117">
        <v>27</v>
      </c>
      <c r="Q30" s="9">
        <v>19</v>
      </c>
      <c r="R30" s="1" t="s">
        <v>83</v>
      </c>
      <c r="S30" s="9">
        <v>19</v>
      </c>
      <c r="T30" s="1" t="s">
        <v>83</v>
      </c>
      <c r="U30" s="26"/>
      <c r="V30" s="9"/>
    </row>
    <row r="31" spans="1:22" ht="18">
      <c r="A31" s="1"/>
      <c r="B31" s="5"/>
      <c r="C31" s="44" t="s">
        <v>58</v>
      </c>
      <c r="E31" s="2">
        <v>96043</v>
      </c>
      <c r="F31" s="2">
        <v>335600584</v>
      </c>
      <c r="G31" s="2">
        <v>91830</v>
      </c>
      <c r="H31" s="136">
        <v>322319344</v>
      </c>
      <c r="I31" s="39">
        <v>4.587825329413036</v>
      </c>
      <c r="J31" s="40">
        <v>4.120522161400288</v>
      </c>
      <c r="K31" s="39">
        <v>2.2403756547540596</v>
      </c>
      <c r="L31" s="39">
        <v>2.4184806368797362</v>
      </c>
      <c r="M31" s="39">
        <v>2.199165255188103</v>
      </c>
      <c r="N31" s="40">
        <v>2.3871019289138444</v>
      </c>
      <c r="O31" s="37">
        <v>12</v>
      </c>
      <c r="P31" s="117">
        <v>12</v>
      </c>
      <c r="Q31" s="9">
        <v>20</v>
      </c>
      <c r="R31" s="1" t="s">
        <v>21</v>
      </c>
      <c r="S31" s="9">
        <v>20</v>
      </c>
      <c r="T31" s="1" t="s">
        <v>21</v>
      </c>
      <c r="U31" s="26"/>
      <c r="V31" s="9"/>
    </row>
    <row r="32" spans="1:22" ht="18">
      <c r="A32" s="1"/>
      <c r="B32" s="5"/>
      <c r="C32" s="44" t="s">
        <v>64</v>
      </c>
      <c r="E32" s="2">
        <v>25282</v>
      </c>
      <c r="F32" s="2">
        <v>86685841</v>
      </c>
      <c r="G32" s="2">
        <v>22707</v>
      </c>
      <c r="H32" s="136">
        <v>77440286</v>
      </c>
      <c r="I32" s="39">
        <v>11.340115382921567</v>
      </c>
      <c r="J32" s="40">
        <v>11.938947384569303</v>
      </c>
      <c r="K32" s="39">
        <v>0.5897481055724222</v>
      </c>
      <c r="L32" s="39">
        <v>0.598022866401265</v>
      </c>
      <c r="M32" s="39">
        <v>0.5680457625304975</v>
      </c>
      <c r="N32" s="40">
        <v>0.5735239275190377</v>
      </c>
      <c r="O32" s="37">
        <v>41</v>
      </c>
      <c r="P32" s="117">
        <v>41</v>
      </c>
      <c r="Q32" s="9">
        <v>21</v>
      </c>
      <c r="R32" s="1" t="s">
        <v>54</v>
      </c>
      <c r="S32" s="9">
        <v>21</v>
      </c>
      <c r="T32" s="1" t="s">
        <v>77</v>
      </c>
      <c r="U32" s="26"/>
      <c r="V32" s="9"/>
    </row>
    <row r="33" spans="1:22" ht="18">
      <c r="A33" s="1"/>
      <c r="B33" s="5"/>
      <c r="C33" s="44" t="s">
        <v>62</v>
      </c>
      <c r="E33" s="2">
        <v>40159</v>
      </c>
      <c r="F33" s="2">
        <v>156736585</v>
      </c>
      <c r="G33" s="2">
        <v>38369</v>
      </c>
      <c r="H33" s="136">
        <v>150249927</v>
      </c>
      <c r="I33" s="39">
        <v>4.665224530219717</v>
      </c>
      <c r="J33" s="40">
        <v>4.317245358794736</v>
      </c>
      <c r="K33" s="39">
        <v>0.9367808785571909</v>
      </c>
      <c r="L33" s="39">
        <v>1.0105051024331764</v>
      </c>
      <c r="M33" s="39">
        <v>1.0270829920511604</v>
      </c>
      <c r="N33" s="40">
        <v>1.112753228242064</v>
      </c>
      <c r="O33" s="37">
        <v>32</v>
      </c>
      <c r="P33" s="117">
        <v>29</v>
      </c>
      <c r="Q33" s="9">
        <v>22</v>
      </c>
      <c r="R33" s="1" t="s">
        <v>73</v>
      </c>
      <c r="S33" s="9">
        <v>22</v>
      </c>
      <c r="T33" s="1" t="s">
        <v>54</v>
      </c>
      <c r="U33" s="26"/>
      <c r="V33" s="9"/>
    </row>
    <row r="34" spans="1:22" ht="18">
      <c r="A34" s="1"/>
      <c r="B34" s="5"/>
      <c r="C34" s="45" t="s">
        <v>60</v>
      </c>
      <c r="D34" s="86"/>
      <c r="E34" s="2">
        <v>87775</v>
      </c>
      <c r="F34" s="2">
        <v>385631319</v>
      </c>
      <c r="G34" s="2">
        <v>85292</v>
      </c>
      <c r="H34" s="136">
        <v>374961902</v>
      </c>
      <c r="I34" s="39">
        <v>2.9111757257421544</v>
      </c>
      <c r="J34" s="40">
        <v>2.8454669509330586</v>
      </c>
      <c r="K34" s="39">
        <v>2.0475096893686953</v>
      </c>
      <c r="L34" s="39">
        <v>2.246292611137389</v>
      </c>
      <c r="M34" s="39">
        <v>2.5270128792659063</v>
      </c>
      <c r="N34" s="40">
        <v>2.776973508401668</v>
      </c>
      <c r="O34" s="37">
        <v>10</v>
      </c>
      <c r="P34" s="117">
        <v>10</v>
      </c>
      <c r="Q34" s="9">
        <v>23</v>
      </c>
      <c r="R34" s="1" t="s">
        <v>3</v>
      </c>
      <c r="S34" s="9">
        <v>23</v>
      </c>
      <c r="T34" s="1" t="s">
        <v>73</v>
      </c>
      <c r="U34" s="26"/>
      <c r="V34" s="9"/>
    </row>
    <row r="35" spans="1:22" ht="18">
      <c r="A35" s="1"/>
      <c r="B35" s="5"/>
      <c r="C35" s="141" t="s">
        <v>67</v>
      </c>
      <c r="D35" s="51"/>
      <c r="E35" s="123">
        <v>96819</v>
      </c>
      <c r="F35" s="123">
        <v>284311768</v>
      </c>
      <c r="G35" s="123">
        <v>80913</v>
      </c>
      <c r="H35" s="137">
        <v>239834435</v>
      </c>
      <c r="I35" s="124">
        <v>19.658151347743868</v>
      </c>
      <c r="J35" s="125">
        <v>18.54501543950518</v>
      </c>
      <c r="K35" s="124">
        <v>2.258477249957137</v>
      </c>
      <c r="L35" s="124">
        <v>2.130965085177503</v>
      </c>
      <c r="M35" s="124">
        <v>1.8630735214295713</v>
      </c>
      <c r="N35" s="125">
        <v>1.7762174472794352</v>
      </c>
      <c r="O35" s="126">
        <v>17</v>
      </c>
      <c r="P35" s="127">
        <v>17</v>
      </c>
      <c r="Q35" s="30">
        <v>24</v>
      </c>
      <c r="R35" s="128" t="s">
        <v>77</v>
      </c>
      <c r="S35" s="30">
        <v>24</v>
      </c>
      <c r="T35" s="128" t="s">
        <v>49</v>
      </c>
      <c r="U35" s="26"/>
      <c r="V35" s="9"/>
    </row>
    <row r="36" spans="1:22" ht="18">
      <c r="A36" s="1"/>
      <c r="B36" s="5"/>
      <c r="C36" s="44" t="s">
        <v>69</v>
      </c>
      <c r="E36" s="2">
        <v>96554</v>
      </c>
      <c r="F36" s="2">
        <v>317813537</v>
      </c>
      <c r="G36" s="2">
        <v>82963</v>
      </c>
      <c r="H36" s="136">
        <v>267150263</v>
      </c>
      <c r="I36" s="39">
        <v>16.382001615177842</v>
      </c>
      <c r="J36" s="40">
        <v>18.964336187084356</v>
      </c>
      <c r="K36" s="39">
        <v>2.2522956485024777</v>
      </c>
      <c r="L36" s="39">
        <v>2.1849549066476484</v>
      </c>
      <c r="M36" s="39">
        <v>2.082608080916923</v>
      </c>
      <c r="N36" s="40">
        <v>1.9785188819357389</v>
      </c>
      <c r="O36" s="37">
        <v>14</v>
      </c>
      <c r="P36" s="117">
        <v>16</v>
      </c>
      <c r="Q36" s="9">
        <v>25</v>
      </c>
      <c r="R36" s="1" t="s">
        <v>71</v>
      </c>
      <c r="S36" s="9">
        <v>25</v>
      </c>
      <c r="T36" s="1" t="s">
        <v>3</v>
      </c>
      <c r="U36" s="26"/>
      <c r="V36" s="9"/>
    </row>
    <row r="37" spans="1:22" ht="18">
      <c r="A37" s="1"/>
      <c r="B37" s="5"/>
      <c r="C37" s="44" t="s">
        <v>72</v>
      </c>
      <c r="E37" s="2">
        <v>56196</v>
      </c>
      <c r="F37" s="2">
        <v>188217794</v>
      </c>
      <c r="G37" s="2">
        <v>51097</v>
      </c>
      <c r="H37" s="136">
        <v>168131692</v>
      </c>
      <c r="I37" s="39">
        <v>9.979059435974719</v>
      </c>
      <c r="J37" s="40">
        <v>11.946648345155523</v>
      </c>
      <c r="K37" s="39">
        <v>1.310872737154807</v>
      </c>
      <c r="L37" s="39">
        <v>1.3457160525170846</v>
      </c>
      <c r="M37" s="39">
        <v>1.2333769746150136</v>
      </c>
      <c r="N37" s="40">
        <v>1.2451858498593507</v>
      </c>
      <c r="O37" s="37">
        <v>25</v>
      </c>
      <c r="P37" s="117">
        <v>26</v>
      </c>
      <c r="Q37" s="9">
        <v>26</v>
      </c>
      <c r="R37" s="1" t="s">
        <v>49</v>
      </c>
      <c r="S37" s="9">
        <v>26</v>
      </c>
      <c r="T37" s="1" t="s">
        <v>71</v>
      </c>
      <c r="U37" s="26"/>
      <c r="V37" s="9"/>
    </row>
    <row r="38" spans="1:22" ht="18">
      <c r="A38" s="1"/>
      <c r="B38" s="5"/>
      <c r="C38" s="44" t="s">
        <v>70</v>
      </c>
      <c r="E38" s="2">
        <v>111847</v>
      </c>
      <c r="F38" s="2">
        <v>422486233</v>
      </c>
      <c r="G38" s="2">
        <v>102158</v>
      </c>
      <c r="H38" s="136">
        <v>386404725</v>
      </c>
      <c r="I38" s="39">
        <v>9.484328197498002</v>
      </c>
      <c r="J38" s="40">
        <v>9.337750204788506</v>
      </c>
      <c r="K38" s="39">
        <v>2.6090323694311643</v>
      </c>
      <c r="L38" s="39">
        <v>2.6904839910961567</v>
      </c>
      <c r="M38" s="39">
        <v>2.7685203444369013</v>
      </c>
      <c r="N38" s="40">
        <v>2.86171922833438</v>
      </c>
      <c r="O38" s="37">
        <v>9</v>
      </c>
      <c r="P38" s="117">
        <v>9</v>
      </c>
      <c r="Q38" s="9">
        <v>27</v>
      </c>
      <c r="R38" s="1" t="s">
        <v>55</v>
      </c>
      <c r="S38" s="9">
        <v>27</v>
      </c>
      <c r="T38" s="1" t="s">
        <v>55</v>
      </c>
      <c r="U38" s="26"/>
      <c r="V38" s="9"/>
    </row>
    <row r="39" spans="1:22" ht="18">
      <c r="A39" s="1"/>
      <c r="B39" s="5"/>
      <c r="C39" s="44" t="s">
        <v>75</v>
      </c>
      <c r="E39" s="2">
        <v>17975</v>
      </c>
      <c r="F39" s="2">
        <v>58754845</v>
      </c>
      <c r="G39" s="2">
        <v>17681</v>
      </c>
      <c r="H39" s="136">
        <v>58116655</v>
      </c>
      <c r="I39" s="39">
        <v>1.6628018777218472</v>
      </c>
      <c r="J39" s="40">
        <v>1.098118947141728</v>
      </c>
      <c r="K39" s="39">
        <v>0.4192991930094252</v>
      </c>
      <c r="L39" s="39">
        <v>0.46565562605543515</v>
      </c>
      <c r="M39" s="39">
        <v>0.3850160573557358</v>
      </c>
      <c r="N39" s="40">
        <v>0.4304128245325556</v>
      </c>
      <c r="O39" s="37">
        <v>46</v>
      </c>
      <c r="P39" s="117">
        <v>45</v>
      </c>
      <c r="Q39" s="9">
        <v>28</v>
      </c>
      <c r="R39" s="1" t="s">
        <v>23</v>
      </c>
      <c r="S39" s="9">
        <v>28</v>
      </c>
      <c r="T39" s="1" t="s">
        <v>23</v>
      </c>
      <c r="U39" s="26"/>
      <c r="V39" s="9"/>
    </row>
    <row r="40" spans="1:22" ht="18">
      <c r="A40" s="1"/>
      <c r="B40" s="5"/>
      <c r="C40" s="45" t="s">
        <v>82</v>
      </c>
      <c r="D40" s="86"/>
      <c r="E40" s="2">
        <v>32766</v>
      </c>
      <c r="F40" s="2">
        <v>111840859</v>
      </c>
      <c r="G40" s="2">
        <v>31593</v>
      </c>
      <c r="H40" s="136">
        <v>106443869</v>
      </c>
      <c r="I40" s="39">
        <v>3.712847782736688</v>
      </c>
      <c r="J40" s="40">
        <v>5.070268537495565</v>
      </c>
      <c r="K40" s="39">
        <v>0.7643258613711724</v>
      </c>
      <c r="L40" s="39">
        <v>0.832048990100637</v>
      </c>
      <c r="M40" s="39">
        <v>0.7328846937381718</v>
      </c>
      <c r="N40" s="40">
        <v>0.7883249011916348</v>
      </c>
      <c r="O40" s="37">
        <v>37</v>
      </c>
      <c r="P40" s="117">
        <v>36</v>
      </c>
      <c r="Q40" s="9">
        <v>29</v>
      </c>
      <c r="R40" s="1" t="s">
        <v>26</v>
      </c>
      <c r="S40" s="9">
        <v>29</v>
      </c>
      <c r="T40" s="1" t="s">
        <v>47</v>
      </c>
      <c r="U40" s="26"/>
      <c r="V40" s="9"/>
    </row>
    <row r="41" spans="1:22" ht="18">
      <c r="A41" s="1"/>
      <c r="B41" s="5"/>
      <c r="C41" s="141" t="s">
        <v>88</v>
      </c>
      <c r="D41" s="51"/>
      <c r="E41" s="123">
        <v>9829</v>
      </c>
      <c r="F41" s="123">
        <v>30887107</v>
      </c>
      <c r="G41" s="123">
        <v>8143</v>
      </c>
      <c r="H41" s="137">
        <v>26393765</v>
      </c>
      <c r="I41" s="124">
        <v>20.704899914036588</v>
      </c>
      <c r="J41" s="125">
        <v>17.024255539139645</v>
      </c>
      <c r="K41" s="124">
        <v>0.22927909697299806</v>
      </c>
      <c r="L41" s="124">
        <v>0.21445810547872907</v>
      </c>
      <c r="M41" s="124">
        <v>0.20240087707260138</v>
      </c>
      <c r="N41" s="125">
        <v>0.19547262215450129</v>
      </c>
      <c r="O41" s="126">
        <v>49</v>
      </c>
      <c r="P41" s="127">
        <v>49</v>
      </c>
      <c r="Q41" s="30">
        <v>30</v>
      </c>
      <c r="R41" s="128" t="s">
        <v>43</v>
      </c>
      <c r="S41" s="30">
        <v>30</v>
      </c>
      <c r="T41" s="128" t="s">
        <v>26</v>
      </c>
      <c r="U41" s="26"/>
      <c r="V41" s="9"/>
    </row>
    <row r="42" spans="1:22" ht="18">
      <c r="A42" s="1"/>
      <c r="B42" s="5"/>
      <c r="C42" s="44" t="s">
        <v>85</v>
      </c>
      <c r="E42" s="2">
        <v>29254</v>
      </c>
      <c r="F42" s="2">
        <v>104545275</v>
      </c>
      <c r="G42" s="2">
        <v>26284</v>
      </c>
      <c r="H42" s="136">
        <v>94571297</v>
      </c>
      <c r="I42" s="39">
        <v>11.299649977172436</v>
      </c>
      <c r="J42" s="40">
        <v>10.546517089640844</v>
      </c>
      <c r="K42" s="39">
        <v>0.6824021469984826</v>
      </c>
      <c r="L42" s="39">
        <v>0.6922285207420993</v>
      </c>
      <c r="M42" s="39">
        <v>0.6850772833401427</v>
      </c>
      <c r="N42" s="40">
        <v>0.7003964536754086</v>
      </c>
      <c r="O42" s="37">
        <v>38</v>
      </c>
      <c r="P42" s="117">
        <v>38</v>
      </c>
      <c r="Q42" s="9">
        <v>31</v>
      </c>
      <c r="R42" s="1" t="s">
        <v>104</v>
      </c>
      <c r="S42" s="9">
        <v>31</v>
      </c>
      <c r="T42" s="1" t="s">
        <v>104</v>
      </c>
      <c r="U42" s="26"/>
      <c r="V42" s="9"/>
    </row>
    <row r="43" spans="1:22" ht="18">
      <c r="A43" s="1"/>
      <c r="B43" s="5"/>
      <c r="C43" s="44" t="s">
        <v>86</v>
      </c>
      <c r="E43" s="2">
        <v>60657</v>
      </c>
      <c r="F43" s="2">
        <v>201903380</v>
      </c>
      <c r="G43" s="2">
        <v>59688</v>
      </c>
      <c r="H43" s="136">
        <v>188170778</v>
      </c>
      <c r="I43" s="39">
        <v>1.623441897868915</v>
      </c>
      <c r="J43" s="40">
        <v>7.2979461242382655</v>
      </c>
      <c r="K43" s="39">
        <v>1.4149335827745593</v>
      </c>
      <c r="L43" s="39">
        <v>1.5719729092244112</v>
      </c>
      <c r="M43" s="39">
        <v>1.323057585028042</v>
      </c>
      <c r="N43" s="40">
        <v>1.3935956233797089</v>
      </c>
      <c r="O43" s="37">
        <v>24</v>
      </c>
      <c r="P43" s="117">
        <v>21</v>
      </c>
      <c r="Q43" s="9">
        <v>32</v>
      </c>
      <c r="R43" s="1" t="s">
        <v>47</v>
      </c>
      <c r="S43" s="9">
        <v>32</v>
      </c>
      <c r="T43" s="1" t="s">
        <v>43</v>
      </c>
      <c r="U43" s="26"/>
      <c r="V43" s="9"/>
    </row>
    <row r="44" spans="1:22" ht="18">
      <c r="A44" s="1"/>
      <c r="B44" s="5"/>
      <c r="C44" s="44" t="s">
        <v>90</v>
      </c>
      <c r="E44" s="2">
        <v>21657</v>
      </c>
      <c r="F44" s="2">
        <v>67645386</v>
      </c>
      <c r="G44" s="2">
        <v>20193</v>
      </c>
      <c r="H44" s="136">
        <v>61633398</v>
      </c>
      <c r="I44" s="39">
        <v>7.250037141583718</v>
      </c>
      <c r="J44" s="40">
        <v>9.75443216679372</v>
      </c>
      <c r="K44" s="39">
        <v>0.5051884630322738</v>
      </c>
      <c r="L44" s="39">
        <v>0.531812909730072</v>
      </c>
      <c r="M44" s="39">
        <v>0.44327510039430595</v>
      </c>
      <c r="N44" s="40">
        <v>0.45645787629585977</v>
      </c>
      <c r="O44" s="37">
        <v>44</v>
      </c>
      <c r="P44" s="117">
        <v>43</v>
      </c>
      <c r="Q44" s="9">
        <v>33</v>
      </c>
      <c r="R44" s="1" t="s">
        <v>52</v>
      </c>
      <c r="S44" s="9">
        <v>33</v>
      </c>
      <c r="T44" s="1" t="s">
        <v>52</v>
      </c>
      <c r="U44" s="26"/>
      <c r="V44" s="9"/>
    </row>
    <row r="45" spans="1:22" ht="18">
      <c r="A45" s="1"/>
      <c r="B45" s="5"/>
      <c r="C45" s="44" t="s">
        <v>92</v>
      </c>
      <c r="E45" s="2">
        <v>320564</v>
      </c>
      <c r="F45" s="2">
        <v>1257372162</v>
      </c>
      <c r="G45" s="2">
        <v>289942</v>
      </c>
      <c r="H45" s="136">
        <v>1135836662</v>
      </c>
      <c r="I45" s="39">
        <v>10.561422629353473</v>
      </c>
      <c r="J45" s="40">
        <v>10.70008603050357</v>
      </c>
      <c r="K45" s="39">
        <v>7.477731655514513</v>
      </c>
      <c r="L45" s="39">
        <v>7.636056983754594</v>
      </c>
      <c r="M45" s="39">
        <v>8.239464718902713</v>
      </c>
      <c r="N45" s="40">
        <v>8.412023470708176</v>
      </c>
      <c r="O45" s="37">
        <v>2</v>
      </c>
      <c r="P45" s="117">
        <v>2</v>
      </c>
      <c r="Q45" s="9">
        <v>34</v>
      </c>
      <c r="R45" s="1" t="s">
        <v>5</v>
      </c>
      <c r="S45" s="9">
        <v>34</v>
      </c>
      <c r="T45" s="1" t="s">
        <v>5</v>
      </c>
      <c r="U45" s="26"/>
      <c r="V45" s="9"/>
    </row>
    <row r="46" spans="1:22" ht="18">
      <c r="A46" s="1"/>
      <c r="B46" s="5"/>
      <c r="C46" s="45" t="s">
        <v>76</v>
      </c>
      <c r="D46" s="86"/>
      <c r="E46" s="2">
        <v>86021</v>
      </c>
      <c r="F46" s="2">
        <v>310586837</v>
      </c>
      <c r="G46" s="2">
        <v>77049</v>
      </c>
      <c r="H46" s="136">
        <v>275139782</v>
      </c>
      <c r="I46" s="39">
        <v>11.644537891471657</v>
      </c>
      <c r="J46" s="40">
        <v>12.883289629123865</v>
      </c>
      <c r="K46" s="39">
        <v>2.0065944857782343</v>
      </c>
      <c r="L46" s="39">
        <v>2.029200855830848</v>
      </c>
      <c r="M46" s="39">
        <v>2.0352520621631895</v>
      </c>
      <c r="N46" s="40">
        <v>2.037689380297121</v>
      </c>
      <c r="O46" s="37">
        <v>16</v>
      </c>
      <c r="P46" s="117">
        <v>15</v>
      </c>
      <c r="Q46" s="9">
        <v>35</v>
      </c>
      <c r="R46" s="1" t="s">
        <v>91</v>
      </c>
      <c r="S46" s="9">
        <v>35</v>
      </c>
      <c r="T46" s="1" t="s">
        <v>33</v>
      </c>
      <c r="U46" s="26"/>
      <c r="V46" s="9"/>
    </row>
    <row r="47" spans="1:22" ht="18">
      <c r="A47" s="1"/>
      <c r="B47" s="5"/>
      <c r="C47" s="141" t="s">
        <v>80</v>
      </c>
      <c r="D47" s="51"/>
      <c r="E47" s="123">
        <v>26069</v>
      </c>
      <c r="F47" s="123">
        <v>78238267</v>
      </c>
      <c r="G47" s="123">
        <v>24611</v>
      </c>
      <c r="H47" s="137">
        <v>71633310</v>
      </c>
      <c r="I47" s="124">
        <v>5.924180244606077</v>
      </c>
      <c r="J47" s="125">
        <v>9.22051068141343</v>
      </c>
      <c r="K47" s="124">
        <v>0.6081062955528626</v>
      </c>
      <c r="L47" s="124">
        <v>0.648167559122805</v>
      </c>
      <c r="M47" s="124">
        <v>0.5126894487541473</v>
      </c>
      <c r="N47" s="125">
        <v>0.5305173755735969</v>
      </c>
      <c r="O47" s="126">
        <v>43</v>
      </c>
      <c r="P47" s="127">
        <v>42</v>
      </c>
      <c r="Q47" s="30">
        <v>36</v>
      </c>
      <c r="R47" s="128" t="s">
        <v>33</v>
      </c>
      <c r="S47" s="30">
        <v>36</v>
      </c>
      <c r="T47" s="128" t="s">
        <v>81</v>
      </c>
      <c r="U47" s="26"/>
      <c r="V47" s="9"/>
    </row>
    <row r="48" spans="1:22" ht="18">
      <c r="A48" s="1"/>
      <c r="B48" s="5"/>
      <c r="C48" s="44" t="s">
        <v>93</v>
      </c>
      <c r="E48" s="2">
        <v>166449</v>
      </c>
      <c r="F48" s="2">
        <v>570160507</v>
      </c>
      <c r="G48" s="2">
        <v>143593</v>
      </c>
      <c r="H48" s="136">
        <v>487442697</v>
      </c>
      <c r="I48" s="39">
        <v>15.917210448977315</v>
      </c>
      <c r="J48" s="40">
        <v>16.969750600243373</v>
      </c>
      <c r="K48" s="39">
        <v>3.8827221906662484</v>
      </c>
      <c r="L48" s="39">
        <v>3.781736797250048</v>
      </c>
      <c r="M48" s="39">
        <v>3.736218697625487</v>
      </c>
      <c r="N48" s="40">
        <v>3.6100079747111504</v>
      </c>
      <c r="O48" s="37">
        <v>8</v>
      </c>
      <c r="P48" s="117">
        <v>7</v>
      </c>
      <c r="Q48" s="9">
        <v>37</v>
      </c>
      <c r="R48" s="1" t="s">
        <v>81</v>
      </c>
      <c r="S48" s="9">
        <v>37</v>
      </c>
      <c r="T48" s="1" t="s">
        <v>91</v>
      </c>
      <c r="U48" s="26"/>
      <c r="V48" s="9"/>
    </row>
    <row r="49" spans="1:22" ht="18">
      <c r="A49" s="1"/>
      <c r="B49" s="5"/>
      <c r="C49" s="44" t="s">
        <v>94</v>
      </c>
      <c r="E49" s="2">
        <v>77851</v>
      </c>
      <c r="F49" s="2">
        <v>245024575</v>
      </c>
      <c r="G49" s="2">
        <v>69029</v>
      </c>
      <c r="H49" s="136">
        <v>218386712</v>
      </c>
      <c r="I49" s="39">
        <v>12.780135884917925</v>
      </c>
      <c r="J49" s="40">
        <v>12.197565848237147</v>
      </c>
      <c r="K49" s="39">
        <v>1.8160145465911968</v>
      </c>
      <c r="L49" s="39">
        <v>1.8179821396403277</v>
      </c>
      <c r="M49" s="39">
        <v>1.605627515854476</v>
      </c>
      <c r="N49" s="40">
        <v>1.6173752868656628</v>
      </c>
      <c r="O49" s="37">
        <v>19</v>
      </c>
      <c r="P49" s="117">
        <v>19</v>
      </c>
      <c r="Q49" s="9">
        <v>38</v>
      </c>
      <c r="R49" s="1" t="s">
        <v>68</v>
      </c>
      <c r="S49" s="9">
        <v>38</v>
      </c>
      <c r="T49" s="1" t="s">
        <v>68</v>
      </c>
      <c r="U49" s="26"/>
      <c r="V49" s="9"/>
    </row>
    <row r="50" spans="1:22" ht="18">
      <c r="A50" s="1"/>
      <c r="B50" s="50"/>
      <c r="C50" s="44" t="s">
        <v>95</v>
      </c>
      <c r="D50" s="9"/>
      <c r="E50" s="2">
        <v>37957</v>
      </c>
      <c r="F50" s="2">
        <v>120751301</v>
      </c>
      <c r="G50" s="2">
        <v>31507</v>
      </c>
      <c r="H50" s="136">
        <v>105077875</v>
      </c>
      <c r="I50" s="39">
        <v>20.471641222585475</v>
      </c>
      <c r="J50" s="40">
        <v>14.916009673777666</v>
      </c>
      <c r="K50" s="39">
        <v>0.8854152694886649</v>
      </c>
      <c r="L50" s="39">
        <v>0.8297840512487187</v>
      </c>
      <c r="M50" s="39">
        <v>0.7912741465252051</v>
      </c>
      <c r="N50" s="40">
        <v>0.7782083290001603</v>
      </c>
      <c r="O50" s="37">
        <v>35</v>
      </c>
      <c r="P50" s="117">
        <v>37</v>
      </c>
      <c r="Q50" s="9">
        <v>39</v>
      </c>
      <c r="R50" s="1" t="s">
        <v>102</v>
      </c>
      <c r="S50" s="9">
        <v>39</v>
      </c>
      <c r="T50" s="1" t="s">
        <v>59</v>
      </c>
      <c r="U50" s="26"/>
      <c r="V50" s="9"/>
    </row>
    <row r="51" spans="1:22" ht="18">
      <c r="A51" s="1"/>
      <c r="B51" s="50"/>
      <c r="C51" s="38" t="s">
        <v>96</v>
      </c>
      <c r="E51" s="2">
        <v>342665</v>
      </c>
      <c r="F51" s="2">
        <v>1239410562</v>
      </c>
      <c r="G51" s="2">
        <v>314902</v>
      </c>
      <c r="H51" s="136">
        <v>1121395760</v>
      </c>
      <c r="I51" s="39">
        <v>8.816393671681993</v>
      </c>
      <c r="J51" s="40">
        <v>10.523920832374117</v>
      </c>
      <c r="K51" s="39">
        <v>7.993277216833084</v>
      </c>
      <c r="L51" s="39">
        <v>8.293415980776462</v>
      </c>
      <c r="M51" s="39">
        <v>8.121763712018927</v>
      </c>
      <c r="N51" s="40">
        <v>8.305073932428352</v>
      </c>
      <c r="O51" s="37">
        <v>3</v>
      </c>
      <c r="P51" s="117">
        <v>3</v>
      </c>
      <c r="Q51" s="9">
        <v>40</v>
      </c>
      <c r="R51" s="1" t="s">
        <v>59</v>
      </c>
      <c r="S51" s="9">
        <v>40</v>
      </c>
      <c r="T51" s="1" t="s">
        <v>102</v>
      </c>
      <c r="U51" s="66"/>
      <c r="V51" s="9"/>
    </row>
    <row r="52" spans="1:22" ht="18">
      <c r="A52" s="1"/>
      <c r="B52" s="50"/>
      <c r="C52" s="79" t="s">
        <v>98</v>
      </c>
      <c r="D52" s="86"/>
      <c r="E52" s="2">
        <v>18511</v>
      </c>
      <c r="F52" s="2">
        <v>79788460</v>
      </c>
      <c r="G52" s="2">
        <v>12396</v>
      </c>
      <c r="H52" s="136">
        <v>52407517</v>
      </c>
      <c r="I52" s="39">
        <v>49.33042917070023</v>
      </c>
      <c r="J52" s="40">
        <v>52.246213076646995</v>
      </c>
      <c r="K52" s="39">
        <v>0.43180235670639605</v>
      </c>
      <c r="L52" s="39">
        <v>0.3264672326555723</v>
      </c>
      <c r="M52" s="39">
        <v>0.5228477462868948</v>
      </c>
      <c r="N52" s="40">
        <v>0.38813086229253774</v>
      </c>
      <c r="O52" s="37">
        <v>42</v>
      </c>
      <c r="P52" s="117">
        <v>46</v>
      </c>
      <c r="Q52" s="9">
        <v>41</v>
      </c>
      <c r="R52" s="1" t="s">
        <v>63</v>
      </c>
      <c r="S52" s="9">
        <v>41</v>
      </c>
      <c r="T52" s="1" t="s">
        <v>63</v>
      </c>
      <c r="U52" s="66"/>
      <c r="V52" s="9"/>
    </row>
    <row r="53" spans="1:22" ht="18">
      <c r="A53" s="1"/>
      <c r="B53" s="50"/>
      <c r="C53" s="142" t="s">
        <v>100</v>
      </c>
      <c r="D53" s="51"/>
      <c r="E53" s="123">
        <v>28279</v>
      </c>
      <c r="F53" s="123">
        <v>88809071</v>
      </c>
      <c r="G53" s="123">
        <v>29045</v>
      </c>
      <c r="H53" s="137">
        <v>91734977</v>
      </c>
      <c r="I53" s="124">
        <v>-2.6372869684971505</v>
      </c>
      <c r="J53" s="125">
        <v>-3.189520612186996</v>
      </c>
      <c r="K53" s="124">
        <v>0.6596585190049254</v>
      </c>
      <c r="L53" s="124">
        <v>0.7649435924879879</v>
      </c>
      <c r="M53" s="124">
        <v>0.5819591282020335</v>
      </c>
      <c r="N53" s="125">
        <v>0.6793906249249725</v>
      </c>
      <c r="O53" s="126">
        <v>40</v>
      </c>
      <c r="P53" s="127">
        <v>39</v>
      </c>
      <c r="Q53" s="30">
        <v>42</v>
      </c>
      <c r="R53" s="128" t="s">
        <v>97</v>
      </c>
      <c r="S53" s="30">
        <v>42</v>
      </c>
      <c r="T53" s="128" t="s">
        <v>79</v>
      </c>
      <c r="U53" s="66"/>
      <c r="V53" s="9"/>
    </row>
    <row r="54" spans="1:22" ht="18">
      <c r="A54" s="1"/>
      <c r="B54" s="50"/>
      <c r="C54" s="38" t="s">
        <v>101</v>
      </c>
      <c r="E54" s="2">
        <v>60128</v>
      </c>
      <c r="F54" s="2">
        <v>206708107</v>
      </c>
      <c r="G54" s="2">
        <v>51472</v>
      </c>
      <c r="H54" s="136">
        <v>180200872</v>
      </c>
      <c r="I54" s="39">
        <v>16.81691016474977</v>
      </c>
      <c r="J54" s="40">
        <v>14.709826154448365</v>
      </c>
      <c r="K54" s="39">
        <v>1.4025937066631833</v>
      </c>
      <c r="L54" s="39">
        <v>1.3555922393713793</v>
      </c>
      <c r="M54" s="39">
        <v>1.3545425978165302</v>
      </c>
      <c r="N54" s="40">
        <v>1.3345703791924968</v>
      </c>
      <c r="O54" s="37">
        <v>22</v>
      </c>
      <c r="P54" s="117">
        <v>23</v>
      </c>
      <c r="Q54" s="9">
        <v>43</v>
      </c>
      <c r="R54" s="1" t="s">
        <v>79</v>
      </c>
      <c r="S54" s="9">
        <v>43</v>
      </c>
      <c r="T54" s="1" t="s">
        <v>89</v>
      </c>
      <c r="U54" s="66"/>
      <c r="V54" s="9"/>
    </row>
    <row r="55" spans="1:22" ht="18">
      <c r="A55" s="1"/>
      <c r="B55" s="50"/>
      <c r="C55" s="38" t="s">
        <v>103</v>
      </c>
      <c r="E55" s="2">
        <v>29770</v>
      </c>
      <c r="F55" s="2">
        <v>90058329</v>
      </c>
      <c r="G55" s="2">
        <v>25837</v>
      </c>
      <c r="H55" s="136">
        <v>78770278</v>
      </c>
      <c r="I55" s="39">
        <v>15.222355536633515</v>
      </c>
      <c r="J55" s="40">
        <v>14.330342975303438</v>
      </c>
      <c r="K55" s="39">
        <v>0.6944387747366113</v>
      </c>
      <c r="L55" s="39">
        <v>0.6804561060117797</v>
      </c>
      <c r="M55" s="39">
        <v>0.5901454214307896</v>
      </c>
      <c r="N55" s="40">
        <v>0.5833738683548567</v>
      </c>
      <c r="O55" s="37">
        <v>39</v>
      </c>
      <c r="P55" s="117">
        <v>40</v>
      </c>
      <c r="Q55" s="9">
        <v>44</v>
      </c>
      <c r="R55" s="1" t="s">
        <v>89</v>
      </c>
      <c r="S55" s="9">
        <v>44</v>
      </c>
      <c r="T55" s="1" t="s">
        <v>84</v>
      </c>
      <c r="U55" s="66"/>
      <c r="V55" s="9"/>
    </row>
    <row r="56" spans="1:22" ht="18">
      <c r="A56" s="1"/>
      <c r="B56" s="50"/>
      <c r="C56" s="38" t="s">
        <v>105</v>
      </c>
      <c r="E56" s="2">
        <v>95369</v>
      </c>
      <c r="F56" s="2">
        <v>321379208</v>
      </c>
      <c r="G56" s="2">
        <v>86202</v>
      </c>
      <c r="H56" s="136">
        <v>289672379</v>
      </c>
      <c r="I56" s="39">
        <v>10.634324029604898</v>
      </c>
      <c r="J56" s="40">
        <v>10.94575503175605</v>
      </c>
      <c r="K56" s="39">
        <v>2.2246533929410774</v>
      </c>
      <c r="L56" s="39">
        <v>2.2702588245704782</v>
      </c>
      <c r="M56" s="39">
        <v>2.1059736534113727</v>
      </c>
      <c r="N56" s="40">
        <v>2.1453180131316048</v>
      </c>
      <c r="O56" s="37">
        <v>13</v>
      </c>
      <c r="P56" s="117">
        <v>13</v>
      </c>
      <c r="Q56" s="9">
        <v>45</v>
      </c>
      <c r="R56" s="1" t="s">
        <v>84</v>
      </c>
      <c r="S56" s="9">
        <v>45</v>
      </c>
      <c r="T56" s="1" t="s">
        <v>74</v>
      </c>
      <c r="U56" s="66"/>
      <c r="V56" s="9"/>
    </row>
    <row r="57" spans="1:22" ht="18">
      <c r="A57" s="1"/>
      <c r="B57" s="50"/>
      <c r="C57" s="38" t="s">
        <v>106</v>
      </c>
      <c r="E57" s="2">
        <v>309475</v>
      </c>
      <c r="F57" s="2">
        <v>1064235855</v>
      </c>
      <c r="G57" s="2">
        <v>274787</v>
      </c>
      <c r="H57" s="136">
        <v>945120389</v>
      </c>
      <c r="I57" s="39">
        <v>12.623595730511255</v>
      </c>
      <c r="J57" s="40">
        <v>12.603205621881884</v>
      </c>
      <c r="K57" s="39">
        <v>7.2190607931344575</v>
      </c>
      <c r="L57" s="39">
        <v>7.2369273523496895</v>
      </c>
      <c r="M57" s="39">
        <v>6.973857100443555</v>
      </c>
      <c r="N57" s="40">
        <v>6.999575872919694</v>
      </c>
      <c r="O57" s="37">
        <v>4</v>
      </c>
      <c r="P57" s="117">
        <v>4</v>
      </c>
      <c r="Q57" s="9">
        <v>46</v>
      </c>
      <c r="R57" s="1" t="s">
        <v>74</v>
      </c>
      <c r="S57" s="9">
        <v>46</v>
      </c>
      <c r="T57" s="1" t="s">
        <v>97</v>
      </c>
      <c r="U57" s="66"/>
      <c r="V57" s="9"/>
    </row>
    <row r="58" spans="1:22" ht="18">
      <c r="A58" s="1"/>
      <c r="B58" s="50"/>
      <c r="C58" s="79" t="s">
        <v>107</v>
      </c>
      <c r="D58" s="86"/>
      <c r="E58" s="2">
        <v>49243</v>
      </c>
      <c r="F58" s="2">
        <v>157467355</v>
      </c>
      <c r="G58" s="2">
        <v>43990</v>
      </c>
      <c r="H58" s="136">
        <v>142881521</v>
      </c>
      <c r="I58" s="39">
        <v>11.941350306887927</v>
      </c>
      <c r="J58" s="40">
        <v>10.20834177710077</v>
      </c>
      <c r="K58" s="39">
        <v>1.148681511063317</v>
      </c>
      <c r="L58" s="39">
        <v>1.1585425592544873</v>
      </c>
      <c r="M58" s="39">
        <v>1.0318716726141648</v>
      </c>
      <c r="N58" s="40">
        <v>1.0581827021379269</v>
      </c>
      <c r="O58" s="37">
        <v>31</v>
      </c>
      <c r="P58" s="117">
        <v>31</v>
      </c>
      <c r="Q58" s="9">
        <v>47</v>
      </c>
      <c r="R58" s="1" t="s">
        <v>40</v>
      </c>
      <c r="S58" s="9">
        <v>47</v>
      </c>
      <c r="T58" s="1" t="s">
        <v>40</v>
      </c>
      <c r="U58" s="66"/>
      <c r="V58" s="9"/>
    </row>
    <row r="59" spans="1:22" ht="18">
      <c r="A59" s="1"/>
      <c r="B59" s="50"/>
      <c r="C59" s="142" t="s">
        <v>109</v>
      </c>
      <c r="D59" s="51"/>
      <c r="E59" s="123">
        <v>18784</v>
      </c>
      <c r="F59" s="123">
        <v>63914587</v>
      </c>
      <c r="G59" s="123">
        <v>16310</v>
      </c>
      <c r="H59" s="137">
        <v>58586332</v>
      </c>
      <c r="I59" s="124">
        <v>15.168608215818509</v>
      </c>
      <c r="J59" s="125">
        <v>9.0947065947054</v>
      </c>
      <c r="K59" s="124">
        <v>0.4381705725445921</v>
      </c>
      <c r="L59" s="124">
        <v>0.42954828691613306</v>
      </c>
      <c r="M59" s="124">
        <v>0.4188274565997096</v>
      </c>
      <c r="N59" s="125">
        <v>0.43389125948701013</v>
      </c>
      <c r="O59" s="126">
        <v>45</v>
      </c>
      <c r="P59" s="127">
        <v>44</v>
      </c>
      <c r="Q59" s="30">
        <v>48</v>
      </c>
      <c r="R59" s="128" t="s">
        <v>110</v>
      </c>
      <c r="S59" s="30">
        <v>48</v>
      </c>
      <c r="T59" s="128" t="s">
        <v>110</v>
      </c>
      <c r="U59" s="66"/>
      <c r="V59" s="9"/>
    </row>
    <row r="60" spans="1:22" ht="18">
      <c r="A60" s="1"/>
      <c r="B60" s="50"/>
      <c r="C60" s="38" t="s">
        <v>108</v>
      </c>
      <c r="E60" s="2">
        <v>56930</v>
      </c>
      <c r="F60" s="2">
        <v>186516702</v>
      </c>
      <c r="G60" s="2">
        <v>52776</v>
      </c>
      <c r="H60" s="136">
        <v>170749067</v>
      </c>
      <c r="I60" s="39">
        <v>7.871001970592701</v>
      </c>
      <c r="J60" s="40">
        <v>9.234390135789155</v>
      </c>
      <c r="K60" s="39">
        <v>1.3279946068443158</v>
      </c>
      <c r="L60" s="39">
        <v>1.3899350331260476</v>
      </c>
      <c r="M60" s="39">
        <v>1.2222298473433924</v>
      </c>
      <c r="N60" s="40">
        <v>1.2645701686335626</v>
      </c>
      <c r="O60" s="37">
        <v>26</v>
      </c>
      <c r="P60" s="117">
        <v>24</v>
      </c>
      <c r="Q60" s="9">
        <v>49</v>
      </c>
      <c r="R60" s="1" t="s">
        <v>87</v>
      </c>
      <c r="S60" s="9">
        <v>49</v>
      </c>
      <c r="T60" s="1" t="s">
        <v>87</v>
      </c>
      <c r="U60" s="66"/>
      <c r="V60" s="9"/>
    </row>
    <row r="61" spans="1:22" ht="18">
      <c r="A61" s="1"/>
      <c r="B61" s="50"/>
      <c r="C61" s="38" t="s">
        <v>111</v>
      </c>
      <c r="E61" s="2">
        <v>59683</v>
      </c>
      <c r="F61" s="2">
        <v>207339903</v>
      </c>
      <c r="G61" s="2">
        <v>54695</v>
      </c>
      <c r="H61" s="136">
        <v>186495962</v>
      </c>
      <c r="I61" s="39">
        <v>9.119663588993504</v>
      </c>
      <c r="J61" s="40">
        <v>11.176617861570648</v>
      </c>
      <c r="K61" s="39">
        <v>1.3922132815789443</v>
      </c>
      <c r="L61" s="39">
        <v>1.4404747733217593</v>
      </c>
      <c r="M61" s="39">
        <v>1.3586827092400753</v>
      </c>
      <c r="N61" s="40">
        <v>1.381191910792804</v>
      </c>
      <c r="O61" s="37">
        <v>21</v>
      </c>
      <c r="P61" s="117">
        <v>22</v>
      </c>
      <c r="Q61" s="9">
        <v>50</v>
      </c>
      <c r="R61" s="1" t="s">
        <v>99</v>
      </c>
      <c r="S61" s="9">
        <v>50</v>
      </c>
      <c r="T61" s="1" t="s">
        <v>99</v>
      </c>
      <c r="U61" s="66"/>
      <c r="V61" s="9"/>
    </row>
    <row r="62" spans="1:22" ht="18">
      <c r="A62" s="1"/>
      <c r="B62" s="50"/>
      <c r="C62" s="38" t="s">
        <v>113</v>
      </c>
      <c r="E62" s="2">
        <v>14591</v>
      </c>
      <c r="F62" s="2">
        <v>37363553</v>
      </c>
      <c r="G62" s="2">
        <v>12189</v>
      </c>
      <c r="H62" s="136">
        <v>29830191</v>
      </c>
      <c r="I62" s="39">
        <v>19.70629255886456</v>
      </c>
      <c r="J62" s="40">
        <v>25.254152747463138</v>
      </c>
      <c r="K62" s="39">
        <v>0.3403613087733254</v>
      </c>
      <c r="L62" s="39">
        <v>0.32101557751200155</v>
      </c>
      <c r="M62" s="39">
        <v>0.24484053808434136</v>
      </c>
      <c r="N62" s="40">
        <v>0.22092284500296205</v>
      </c>
      <c r="O62" s="37">
        <v>48</v>
      </c>
      <c r="P62" s="117">
        <v>48</v>
      </c>
      <c r="Q62" s="9">
        <v>51</v>
      </c>
      <c r="R62" s="1" t="s">
        <v>45</v>
      </c>
      <c r="S62" s="9">
        <v>51</v>
      </c>
      <c r="T62" s="1" t="s">
        <v>30</v>
      </c>
      <c r="U62" s="66"/>
      <c r="V62" s="9"/>
    </row>
    <row r="63" spans="1:22" ht="18">
      <c r="A63" s="1"/>
      <c r="B63" s="50"/>
      <c r="C63" s="38" t="s">
        <v>112</v>
      </c>
      <c r="D63" s="51"/>
      <c r="E63" s="2">
        <v>81584</v>
      </c>
      <c r="F63" s="2">
        <v>252495011</v>
      </c>
      <c r="G63" s="2">
        <v>74742</v>
      </c>
      <c r="H63" s="136">
        <v>231299325</v>
      </c>
      <c r="I63" s="39">
        <v>9.154156966631888</v>
      </c>
      <c r="J63" s="40">
        <v>9.163747451489542</v>
      </c>
      <c r="K63" s="39">
        <v>1.903093483309093</v>
      </c>
      <c r="L63" s="39">
        <v>1.9684425543032256</v>
      </c>
      <c r="M63" s="39">
        <v>1.6545807181895065</v>
      </c>
      <c r="N63" s="40">
        <v>1.713006293733243</v>
      </c>
      <c r="O63" s="37">
        <v>18</v>
      </c>
      <c r="P63" s="117">
        <v>18</v>
      </c>
      <c r="Q63" s="9">
        <v>52</v>
      </c>
      <c r="R63" s="1" t="s">
        <v>30</v>
      </c>
      <c r="S63" s="9">
        <v>52</v>
      </c>
      <c r="T63" s="1" t="s">
        <v>45</v>
      </c>
      <c r="U63" s="66"/>
      <c r="V63" s="9"/>
    </row>
    <row r="64" spans="1:22" ht="18">
      <c r="A64" s="1"/>
      <c r="B64" s="50"/>
      <c r="C64" s="84" t="s">
        <v>114</v>
      </c>
      <c r="D64" s="86"/>
      <c r="E64" s="123">
        <v>11906</v>
      </c>
      <c r="F64" s="123">
        <v>29847152</v>
      </c>
      <c r="G64" s="123">
        <v>10155</v>
      </c>
      <c r="H64" s="137">
        <v>25798460</v>
      </c>
      <c r="I64" s="124">
        <v>17.242737567700644</v>
      </c>
      <c r="J64" s="125">
        <v>15.693541397432242</v>
      </c>
      <c r="K64" s="124">
        <v>0.27772885629876026</v>
      </c>
      <c r="L64" s="124">
        <v>0.26744714001430603</v>
      </c>
      <c r="M64" s="124">
        <v>0.19558613057931418</v>
      </c>
      <c r="N64" s="125">
        <v>0.19106378433497515</v>
      </c>
      <c r="O64" s="126">
        <v>50</v>
      </c>
      <c r="P64" s="127">
        <v>50</v>
      </c>
      <c r="Q64" s="30">
        <v>53</v>
      </c>
      <c r="R64" s="128" t="s">
        <v>0</v>
      </c>
      <c r="S64" s="30">
        <v>53</v>
      </c>
      <c r="T64" s="128" t="s">
        <v>0</v>
      </c>
      <c r="U64" s="66"/>
      <c r="V64" s="9"/>
    </row>
    <row r="65" spans="1:21" ht="21" thickBot="1">
      <c r="A65" s="1"/>
      <c r="B65" s="52"/>
      <c r="C65" s="130" t="s">
        <v>116</v>
      </c>
      <c r="D65" s="53"/>
      <c r="E65" s="54">
        <f>SUM(E12:E64)</f>
        <v>4286915</v>
      </c>
      <c r="F65" s="54">
        <f>SUM(F12:F64)</f>
        <v>15260362231</v>
      </c>
      <c r="G65" s="54">
        <f>SUM(G12:G64)</f>
        <v>3797012</v>
      </c>
      <c r="H65" s="55">
        <f>SUM(H12:H64)</f>
        <v>13502537956</v>
      </c>
      <c r="I65" s="139">
        <v>12.902329515945695</v>
      </c>
      <c r="J65" s="57">
        <v>13.01847312503864</v>
      </c>
      <c r="K65" s="56">
        <v>100</v>
      </c>
      <c r="L65" s="56">
        <v>100</v>
      </c>
      <c r="M65" s="56">
        <v>100</v>
      </c>
      <c r="N65" s="57">
        <v>100</v>
      </c>
      <c r="O65" s="54"/>
      <c r="P65" s="53"/>
      <c r="Q65" s="58"/>
      <c r="R65" s="53"/>
      <c r="S65" s="58"/>
      <c r="T65" s="53"/>
      <c r="U65" s="59"/>
    </row>
    <row r="66" spans="1:19" ht="24" thickTop="1">
      <c r="A66" s="1"/>
      <c r="C66" s="60"/>
      <c r="E66" s="2"/>
      <c r="F66" s="2"/>
      <c r="G66" s="2"/>
      <c r="H66" s="2"/>
      <c r="O66" s="2"/>
      <c r="Q66" s="3"/>
      <c r="S66" s="3"/>
    </row>
    <row r="67" ht="20.25" customHeight="1"/>
    <row r="68" spans="1:22" ht="23.25">
      <c r="A68" s="1"/>
      <c r="C68" s="6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Q68" s="3"/>
      <c r="S68" s="3"/>
      <c r="V68" s="4"/>
    </row>
    <row r="69" spans="1:22" ht="24" thickBot="1">
      <c r="A69" s="1"/>
      <c r="C69" s="60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Q69" s="3"/>
      <c r="S69" s="3"/>
      <c r="V69" s="4"/>
    </row>
    <row r="70" spans="1:22" ht="28.5" thickTop="1">
      <c r="A70" s="1"/>
      <c r="B70" s="61"/>
      <c r="C70" s="88" t="s">
        <v>129</v>
      </c>
      <c r="D70" s="62"/>
      <c r="E70" s="63"/>
      <c r="F70" s="63"/>
      <c r="G70" s="63"/>
      <c r="H70" s="63"/>
      <c r="I70" s="63"/>
      <c r="J70" s="63"/>
      <c r="K70" s="63"/>
      <c r="L70" s="63"/>
      <c r="M70" s="62"/>
      <c r="N70" s="62"/>
      <c r="O70" s="62"/>
      <c r="P70" s="62"/>
      <c r="Q70" s="64"/>
      <c r="R70" s="62"/>
      <c r="S70" s="64"/>
      <c r="T70" s="62"/>
      <c r="U70" s="65"/>
      <c r="V70" s="4"/>
    </row>
    <row r="71" spans="1:22" ht="18.75" thickBot="1">
      <c r="A71" s="10"/>
      <c r="B71" s="8"/>
      <c r="C71" s="6"/>
      <c r="D71" s="6"/>
      <c r="E71" s="7"/>
      <c r="F71" s="7"/>
      <c r="G71" s="7"/>
      <c r="H71" s="7"/>
      <c r="I71" s="7"/>
      <c r="J71" s="7"/>
      <c r="K71" s="7"/>
      <c r="L71" s="7"/>
      <c r="M71" s="6"/>
      <c r="N71" s="6"/>
      <c r="O71" s="11"/>
      <c r="P71" s="11"/>
      <c r="Q71" s="12"/>
      <c r="R71" s="11"/>
      <c r="S71" s="12"/>
      <c r="T71" s="6"/>
      <c r="U71" s="6"/>
      <c r="V71" s="4"/>
    </row>
    <row r="72" spans="1:22" ht="18.75" thickTop="1">
      <c r="A72" s="1"/>
      <c r="B72" s="13"/>
      <c r="C72" s="14"/>
      <c r="D72" s="15"/>
      <c r="E72" s="96" t="s">
        <v>132</v>
      </c>
      <c r="F72" s="103"/>
      <c r="G72" s="96" t="s">
        <v>134</v>
      </c>
      <c r="H72" s="120"/>
      <c r="I72" s="16" t="s">
        <v>124</v>
      </c>
      <c r="J72" s="17"/>
      <c r="K72" s="15" t="s">
        <v>126</v>
      </c>
      <c r="L72" s="15"/>
      <c r="M72" s="15"/>
      <c r="N72" s="14"/>
      <c r="O72" s="112" t="s">
        <v>125</v>
      </c>
      <c r="P72" s="18"/>
      <c r="R72" s="113" t="s">
        <v>123</v>
      </c>
      <c r="S72" s="20"/>
      <c r="T72" s="15"/>
      <c r="U72" s="21"/>
      <c r="V72" s="9"/>
    </row>
    <row r="73" spans="1:22" ht="18">
      <c r="A73" s="1"/>
      <c r="B73" s="5"/>
      <c r="C73" s="23"/>
      <c r="D73" s="9"/>
      <c r="E73" s="100" t="s">
        <v>131</v>
      </c>
      <c r="F73" s="104"/>
      <c r="G73" s="27" t="s">
        <v>133</v>
      </c>
      <c r="H73" s="121"/>
      <c r="I73" s="25"/>
      <c r="J73" s="24"/>
      <c r="K73" s="9"/>
      <c r="L73" s="9"/>
      <c r="M73" s="9"/>
      <c r="N73" s="23"/>
      <c r="O73" s="9"/>
      <c r="P73" s="23"/>
      <c r="Q73" s="10"/>
      <c r="R73" s="9"/>
      <c r="S73" s="10" t="s">
        <v>2</v>
      </c>
      <c r="T73" s="9"/>
      <c r="U73" s="26"/>
      <c r="V73" s="9"/>
    </row>
    <row r="74" spans="1:22" ht="18">
      <c r="A74" s="1"/>
      <c r="B74" s="5"/>
      <c r="C74" s="23"/>
      <c r="D74" s="9"/>
      <c r="E74" s="7"/>
      <c r="F74" s="7"/>
      <c r="G74" s="7"/>
      <c r="H74" s="24"/>
      <c r="I74" s="7"/>
      <c r="J74" s="24"/>
      <c r="K74" s="27" t="s">
        <v>122</v>
      </c>
      <c r="L74" s="27" t="s">
        <v>121</v>
      </c>
      <c r="M74" s="27" t="s">
        <v>122</v>
      </c>
      <c r="N74" s="97" t="s">
        <v>121</v>
      </c>
      <c r="O74" s="10" t="s">
        <v>122</v>
      </c>
      <c r="P74" s="98" t="s">
        <v>121</v>
      </c>
      <c r="Q74" s="3"/>
      <c r="R74" s="100" t="s">
        <v>122</v>
      </c>
      <c r="S74" s="3"/>
      <c r="T74" s="100" t="s">
        <v>121</v>
      </c>
      <c r="U74" s="28"/>
      <c r="V74" s="9"/>
    </row>
    <row r="75" spans="1:22" ht="18">
      <c r="A75" s="1"/>
      <c r="B75" s="5"/>
      <c r="C75" s="29" t="s">
        <v>7</v>
      </c>
      <c r="D75" s="30"/>
      <c r="E75" s="110" t="s">
        <v>8</v>
      </c>
      <c r="F75" s="110" t="s">
        <v>9</v>
      </c>
      <c r="G75" s="110" t="s">
        <v>8</v>
      </c>
      <c r="H75" s="111" t="s">
        <v>9</v>
      </c>
      <c r="I75" s="31" t="s">
        <v>10</v>
      </c>
      <c r="J75" s="111" t="s">
        <v>11</v>
      </c>
      <c r="K75" s="34" t="s">
        <v>12</v>
      </c>
      <c r="L75" s="34" t="s">
        <v>12</v>
      </c>
      <c r="M75" s="34" t="s">
        <v>13</v>
      </c>
      <c r="N75" s="76" t="s">
        <v>13</v>
      </c>
      <c r="O75" s="35" t="s">
        <v>13</v>
      </c>
      <c r="P75" s="99" t="s">
        <v>13</v>
      </c>
      <c r="Q75" s="33"/>
      <c r="R75" s="101" t="s">
        <v>14</v>
      </c>
      <c r="S75" s="33"/>
      <c r="T75" s="101" t="s">
        <v>14</v>
      </c>
      <c r="U75" s="36"/>
      <c r="V75" s="9"/>
    </row>
    <row r="76" spans="1:22" ht="18">
      <c r="A76" s="1"/>
      <c r="B76" s="5"/>
      <c r="C76" s="38" t="s">
        <v>4</v>
      </c>
      <c r="E76" s="2">
        <v>46793</v>
      </c>
      <c r="F76" s="2">
        <v>179191058</v>
      </c>
      <c r="G76" s="2">
        <v>37351</v>
      </c>
      <c r="H76" s="2">
        <v>141939438</v>
      </c>
      <c r="I76" s="95">
        <v>25.279108993065776</v>
      </c>
      <c r="J76" s="40">
        <v>26.24472840310949</v>
      </c>
      <c r="K76" s="95">
        <v>1.4643684326316353</v>
      </c>
      <c r="L76" s="94">
        <v>1.3605038282496411</v>
      </c>
      <c r="M76" s="94">
        <v>1.2911042803806376</v>
      </c>
      <c r="N76" s="40">
        <v>1.2037940210684426</v>
      </c>
      <c r="O76" s="22">
        <v>23</v>
      </c>
      <c r="P76" s="38">
        <v>26</v>
      </c>
      <c r="Q76" s="9">
        <v>1</v>
      </c>
      <c r="R76" s="1" t="s">
        <v>19</v>
      </c>
      <c r="S76" s="9">
        <v>1</v>
      </c>
      <c r="T76" s="1" t="s">
        <v>19</v>
      </c>
      <c r="U76" s="66"/>
      <c r="V76" s="9"/>
    </row>
    <row r="77" spans="1:22" ht="18">
      <c r="A77" s="1"/>
      <c r="B77" s="5"/>
      <c r="C77" s="38" t="s">
        <v>1</v>
      </c>
      <c r="E77" s="2">
        <v>3703</v>
      </c>
      <c r="F77" s="2">
        <v>13959699</v>
      </c>
      <c r="G77" s="2">
        <v>2256</v>
      </c>
      <c r="H77" s="2">
        <v>8317325</v>
      </c>
      <c r="I77" s="95">
        <v>64.14007092198582</v>
      </c>
      <c r="J77" s="40">
        <v>67.83880634699258</v>
      </c>
      <c r="K77" s="95">
        <v>0.11588392080086649</v>
      </c>
      <c r="L77" s="94">
        <v>0.0821744166563463</v>
      </c>
      <c r="M77" s="94">
        <v>0.10058217933913481</v>
      </c>
      <c r="N77" s="40">
        <v>0.07053956424910661</v>
      </c>
      <c r="O77" s="22">
        <v>53</v>
      </c>
      <c r="P77" s="38">
        <v>53</v>
      </c>
      <c r="Q77" s="9">
        <v>2</v>
      </c>
      <c r="R77" s="1" t="s">
        <v>17</v>
      </c>
      <c r="S77" s="9">
        <v>2</v>
      </c>
      <c r="T77" s="1" t="s">
        <v>17</v>
      </c>
      <c r="U77" s="67"/>
      <c r="V77" s="9"/>
    </row>
    <row r="78" spans="1:22" ht="18">
      <c r="A78" s="1"/>
      <c r="B78" s="5"/>
      <c r="C78" s="23" t="s">
        <v>16</v>
      </c>
      <c r="E78" s="2">
        <v>156345</v>
      </c>
      <c r="F78" s="2">
        <v>740769977</v>
      </c>
      <c r="G78" s="2">
        <v>115879</v>
      </c>
      <c r="H78" s="2">
        <v>525996239</v>
      </c>
      <c r="I78" s="95">
        <v>34.92090887908938</v>
      </c>
      <c r="J78" s="40">
        <v>40.83180108061569</v>
      </c>
      <c r="K78" s="95">
        <v>4.892754954796509</v>
      </c>
      <c r="L78" s="94">
        <v>4.220872884627993</v>
      </c>
      <c r="M78" s="94">
        <v>5.337382895982268</v>
      </c>
      <c r="N78" s="40">
        <v>4.460995030941911</v>
      </c>
      <c r="O78" s="22">
        <v>6</v>
      </c>
      <c r="P78" s="38">
        <v>6</v>
      </c>
      <c r="Q78" s="9">
        <v>3</v>
      </c>
      <c r="R78" s="1" t="s">
        <v>18</v>
      </c>
      <c r="S78" s="9">
        <v>3</v>
      </c>
      <c r="T78" s="1" t="s">
        <v>18</v>
      </c>
      <c r="U78" s="67"/>
      <c r="V78" s="9"/>
    </row>
    <row r="79" spans="1:22" ht="18">
      <c r="A79" s="1"/>
      <c r="B79" s="5"/>
      <c r="C79" s="23" t="s">
        <v>6</v>
      </c>
      <c r="E79" s="2">
        <v>29179</v>
      </c>
      <c r="F79" s="2">
        <v>107207674</v>
      </c>
      <c r="G79" s="2">
        <v>24343</v>
      </c>
      <c r="H79" s="2">
        <v>89815061</v>
      </c>
      <c r="I79" s="95">
        <v>19.866080598118558</v>
      </c>
      <c r="J79" s="40">
        <v>19.364918095418318</v>
      </c>
      <c r="K79" s="95">
        <v>0.9131452673638897</v>
      </c>
      <c r="L79" s="94">
        <v>0.886689638592836</v>
      </c>
      <c r="M79" s="94">
        <v>0.7724508596352615</v>
      </c>
      <c r="N79" s="40">
        <v>0.7617251058419539</v>
      </c>
      <c r="O79" s="22">
        <v>36</v>
      </c>
      <c r="P79" s="38">
        <v>36</v>
      </c>
      <c r="Q79" s="9">
        <v>4</v>
      </c>
      <c r="R79" s="1" t="s">
        <v>25</v>
      </c>
      <c r="S79" s="9">
        <v>4</v>
      </c>
      <c r="T79" s="1" t="s">
        <v>25</v>
      </c>
      <c r="U79" s="67"/>
      <c r="V79" s="9"/>
    </row>
    <row r="80" spans="1:22" ht="18">
      <c r="A80" s="1"/>
      <c r="B80" s="5"/>
      <c r="C80" s="23" t="s">
        <v>20</v>
      </c>
      <c r="E80" s="2">
        <v>237851</v>
      </c>
      <c r="F80" s="2">
        <v>1267627435</v>
      </c>
      <c r="G80" s="2">
        <v>220358</v>
      </c>
      <c r="H80" s="2">
        <v>1145931291</v>
      </c>
      <c r="I80" s="95">
        <v>7.938445620308769</v>
      </c>
      <c r="J80" s="40">
        <v>10.619846491302411</v>
      </c>
      <c r="K80" s="95">
        <v>7.443452996599214</v>
      </c>
      <c r="L80" s="94">
        <v>8.026502706364875</v>
      </c>
      <c r="M80" s="94">
        <v>9.13348704741968</v>
      </c>
      <c r="N80" s="40">
        <v>9.718688872510835</v>
      </c>
      <c r="O80" s="22">
        <v>1</v>
      </c>
      <c r="P80" s="38">
        <v>1</v>
      </c>
      <c r="Q80" s="9">
        <v>5</v>
      </c>
      <c r="R80" s="1" t="s">
        <v>29</v>
      </c>
      <c r="S80" s="9">
        <v>5</v>
      </c>
      <c r="T80" s="1" t="s">
        <v>29</v>
      </c>
      <c r="U80" s="67"/>
      <c r="V80" s="9"/>
    </row>
    <row r="81" spans="1:22" ht="18">
      <c r="A81" s="1"/>
      <c r="B81" s="5"/>
      <c r="C81" s="83" t="s">
        <v>22</v>
      </c>
      <c r="D81" s="86"/>
      <c r="E81" s="123">
        <v>59510</v>
      </c>
      <c r="F81" s="123">
        <v>225024325</v>
      </c>
      <c r="G81" s="123">
        <v>49639</v>
      </c>
      <c r="H81" s="123">
        <v>184158314</v>
      </c>
      <c r="I81" s="143">
        <v>19.885573843147526</v>
      </c>
      <c r="J81" s="125">
        <v>22.190695664166427</v>
      </c>
      <c r="K81" s="143">
        <v>1.8623419192167336</v>
      </c>
      <c r="L81" s="124">
        <v>1.8080921402501657</v>
      </c>
      <c r="M81" s="124">
        <v>1.621341334997105</v>
      </c>
      <c r="N81" s="125">
        <v>1.561853988200551</v>
      </c>
      <c r="O81" s="144">
        <v>19</v>
      </c>
      <c r="P81" s="142">
        <v>19</v>
      </c>
      <c r="Q81" s="30">
        <v>6</v>
      </c>
      <c r="R81" s="128" t="s">
        <v>15</v>
      </c>
      <c r="S81" s="30">
        <v>6</v>
      </c>
      <c r="T81" s="128" t="s">
        <v>15</v>
      </c>
      <c r="U81" s="26"/>
      <c r="V81" s="9"/>
    </row>
    <row r="82" spans="1:22" ht="18">
      <c r="A82" s="1"/>
      <c r="B82" s="5"/>
      <c r="C82" s="23" t="s">
        <v>24</v>
      </c>
      <c r="E82" s="2">
        <v>32040</v>
      </c>
      <c r="F82" s="2">
        <v>150986901</v>
      </c>
      <c r="G82" s="2">
        <v>26368</v>
      </c>
      <c r="H82" s="2">
        <v>124787081</v>
      </c>
      <c r="I82" s="95">
        <v>21.510922330097088</v>
      </c>
      <c r="J82" s="40">
        <v>20.995618929494796</v>
      </c>
      <c r="K82" s="95">
        <v>1.0026791310990446</v>
      </c>
      <c r="L82" s="94">
        <v>0.9604499195011256</v>
      </c>
      <c r="M82" s="94">
        <v>1.0878881811307102</v>
      </c>
      <c r="N82" s="40">
        <v>1.058324198905053</v>
      </c>
      <c r="O82" s="22">
        <v>28</v>
      </c>
      <c r="P82" s="38">
        <v>28</v>
      </c>
      <c r="Q82" s="9">
        <v>7</v>
      </c>
      <c r="R82" s="1" t="s">
        <v>42</v>
      </c>
      <c r="S82" s="9">
        <v>7</v>
      </c>
      <c r="T82" s="1" t="s">
        <v>42</v>
      </c>
      <c r="U82" s="26"/>
      <c r="V82" s="9"/>
    </row>
    <row r="83" spans="1:22" ht="18">
      <c r="A83" s="1"/>
      <c r="B83" s="5"/>
      <c r="C83" s="23" t="s">
        <v>31</v>
      </c>
      <c r="E83" s="2">
        <v>5900</v>
      </c>
      <c r="F83" s="2">
        <v>21190801</v>
      </c>
      <c r="G83" s="2">
        <v>4333</v>
      </c>
      <c r="H83" s="2">
        <v>16514138</v>
      </c>
      <c r="I83" s="95">
        <v>36.16432033233326</v>
      </c>
      <c r="J83" s="40">
        <v>28.319146903095998</v>
      </c>
      <c r="K83" s="95">
        <v>0.18463816708752695</v>
      </c>
      <c r="L83" s="94">
        <v>0.1578287887287006</v>
      </c>
      <c r="M83" s="94">
        <v>0.15268358913196606</v>
      </c>
      <c r="N83" s="40">
        <v>0.1400570614313632</v>
      </c>
      <c r="O83" s="22">
        <v>50</v>
      </c>
      <c r="P83" s="38">
        <v>50</v>
      </c>
      <c r="Q83" s="9">
        <v>8</v>
      </c>
      <c r="R83" s="1" t="s">
        <v>28</v>
      </c>
      <c r="S83" s="9">
        <v>8</v>
      </c>
      <c r="T83" s="1" t="s">
        <v>28</v>
      </c>
      <c r="U83" s="26"/>
      <c r="V83" s="9"/>
    </row>
    <row r="84" spans="1:22" ht="18">
      <c r="A84" s="1"/>
      <c r="B84" s="5"/>
      <c r="C84" s="23" t="s">
        <v>27</v>
      </c>
      <c r="E84" s="2">
        <v>29100</v>
      </c>
      <c r="F84" s="2">
        <v>187780326</v>
      </c>
      <c r="G84" s="2">
        <v>24397</v>
      </c>
      <c r="H84" s="2">
        <v>158175929</v>
      </c>
      <c r="I84" s="95">
        <v>19.27696028200188</v>
      </c>
      <c r="J84" s="40">
        <v>18.716120200564774</v>
      </c>
      <c r="K84" s="95">
        <v>0.9106729936011921</v>
      </c>
      <c r="L84" s="94">
        <v>0.888656579417057</v>
      </c>
      <c r="M84" s="94">
        <v>1.3529915241075898</v>
      </c>
      <c r="N84" s="40">
        <v>1.3414963472459744</v>
      </c>
      <c r="O84" s="22">
        <v>22</v>
      </c>
      <c r="P84" s="38">
        <v>22</v>
      </c>
      <c r="Q84" s="9">
        <v>9</v>
      </c>
      <c r="R84" s="1" t="s">
        <v>65</v>
      </c>
      <c r="S84" s="9">
        <v>9</v>
      </c>
      <c r="T84" s="1" t="s">
        <v>65</v>
      </c>
      <c r="U84" s="26"/>
      <c r="V84" s="9"/>
    </row>
    <row r="85" spans="1:22" ht="18">
      <c r="A85" s="1"/>
      <c r="B85" s="5"/>
      <c r="C85" s="44" t="s">
        <v>35</v>
      </c>
      <c r="E85" s="2">
        <v>205530</v>
      </c>
      <c r="F85" s="2">
        <v>848797750</v>
      </c>
      <c r="G85" s="2">
        <v>175885</v>
      </c>
      <c r="H85" s="2">
        <v>732148788</v>
      </c>
      <c r="I85" s="95">
        <v>16.854763055405513</v>
      </c>
      <c r="J85" s="40">
        <v>15.932412087800941</v>
      </c>
      <c r="K85" s="95">
        <v>6.43198008161007</v>
      </c>
      <c r="L85" s="94">
        <v>6.406581238298522</v>
      </c>
      <c r="M85" s="94">
        <v>6.11574271860404</v>
      </c>
      <c r="N85" s="40">
        <v>6.209383001269222</v>
      </c>
      <c r="O85" s="22">
        <v>5</v>
      </c>
      <c r="P85" s="38">
        <v>5</v>
      </c>
      <c r="Q85" s="9">
        <v>10</v>
      </c>
      <c r="R85" s="1" t="s">
        <v>32</v>
      </c>
      <c r="S85" s="9">
        <v>10</v>
      </c>
      <c r="T85" s="1" t="s">
        <v>32</v>
      </c>
      <c r="U85" s="26"/>
      <c r="V85" s="9"/>
    </row>
    <row r="86" spans="1:22" ht="18">
      <c r="A86" s="1"/>
      <c r="B86" s="5"/>
      <c r="C86" s="44" t="s">
        <v>34</v>
      </c>
      <c r="E86" s="2">
        <v>15336</v>
      </c>
      <c r="F86" s="2">
        <v>130192452</v>
      </c>
      <c r="G86" s="2">
        <v>14320</v>
      </c>
      <c r="H86" s="2">
        <v>124654441</v>
      </c>
      <c r="I86" s="95">
        <v>7.094972067039109</v>
      </c>
      <c r="J86" s="40">
        <v>4.442690493473876</v>
      </c>
      <c r="K86" s="95">
        <v>0.47993405600920563</v>
      </c>
      <c r="L86" s="94">
        <v>0.5216035667193613</v>
      </c>
      <c r="M86" s="94">
        <v>0.9380603805043146</v>
      </c>
      <c r="N86" s="40">
        <v>1.0571992737876623</v>
      </c>
      <c r="O86" s="22">
        <v>33</v>
      </c>
      <c r="P86" s="38">
        <v>29</v>
      </c>
      <c r="Q86" s="9">
        <v>11</v>
      </c>
      <c r="R86" s="1" t="s">
        <v>36</v>
      </c>
      <c r="S86" s="9">
        <v>11</v>
      </c>
      <c r="T86" s="1" t="s">
        <v>37</v>
      </c>
      <c r="U86" s="26"/>
      <c r="V86" s="9"/>
    </row>
    <row r="87" spans="1:22" ht="18">
      <c r="A87" s="1"/>
      <c r="B87" s="5"/>
      <c r="C87" s="83" t="s">
        <v>38</v>
      </c>
      <c r="D87" s="86"/>
      <c r="E87" s="123">
        <v>78224</v>
      </c>
      <c r="F87" s="123">
        <v>335997731</v>
      </c>
      <c r="G87" s="123">
        <v>66930</v>
      </c>
      <c r="H87" s="123">
        <v>294396379</v>
      </c>
      <c r="I87" s="143">
        <v>16.874346331988647</v>
      </c>
      <c r="J87" s="125">
        <v>14.131067828113459</v>
      </c>
      <c r="K87" s="143">
        <v>2.4479891495346964</v>
      </c>
      <c r="L87" s="124">
        <v>2.437913877131763</v>
      </c>
      <c r="M87" s="124">
        <v>2.420924981046108</v>
      </c>
      <c r="N87" s="125">
        <v>2.496787403543187</v>
      </c>
      <c r="O87" s="144">
        <v>12</v>
      </c>
      <c r="P87" s="142">
        <v>11</v>
      </c>
      <c r="Q87" s="30">
        <v>12</v>
      </c>
      <c r="R87" s="128" t="s">
        <v>37</v>
      </c>
      <c r="S87" s="30">
        <v>12</v>
      </c>
      <c r="T87" s="128" t="s">
        <v>36</v>
      </c>
      <c r="U87" s="26"/>
      <c r="V87" s="9"/>
    </row>
    <row r="88" spans="1:22" ht="18">
      <c r="A88" s="1"/>
      <c r="B88" s="5"/>
      <c r="C88" s="44" t="s">
        <v>41</v>
      </c>
      <c r="E88" s="2">
        <v>7977</v>
      </c>
      <c r="F88" s="2">
        <v>32487734</v>
      </c>
      <c r="G88" s="2">
        <v>7599</v>
      </c>
      <c r="H88" s="2">
        <v>29715827</v>
      </c>
      <c r="I88" s="95">
        <v>4.974338728780097</v>
      </c>
      <c r="J88" s="40">
        <v>9.328049325364546</v>
      </c>
      <c r="K88" s="95">
        <v>0.24963706082325463</v>
      </c>
      <c r="L88" s="94">
        <v>0.2767922837639962</v>
      </c>
      <c r="M88" s="94">
        <v>0.2340800534101851</v>
      </c>
      <c r="N88" s="40">
        <v>0.252021111100244</v>
      </c>
      <c r="O88" s="22">
        <v>48</v>
      </c>
      <c r="P88" s="38">
        <v>46</v>
      </c>
      <c r="Q88" s="9">
        <v>13</v>
      </c>
      <c r="R88" s="1" t="s">
        <v>39</v>
      </c>
      <c r="S88" s="9">
        <v>13</v>
      </c>
      <c r="T88" s="1" t="s">
        <v>57</v>
      </c>
      <c r="U88" s="26"/>
      <c r="V88" s="9"/>
    </row>
    <row r="89" spans="1:22" ht="18">
      <c r="A89" s="1"/>
      <c r="B89" s="5"/>
      <c r="C89" s="44" t="s">
        <v>46</v>
      </c>
      <c r="E89" s="2">
        <v>5125</v>
      </c>
      <c r="F89" s="2">
        <v>15557065</v>
      </c>
      <c r="G89" s="2">
        <v>3619</v>
      </c>
      <c r="H89" s="2">
        <v>11289339</v>
      </c>
      <c r="I89" s="95">
        <v>41.61370544349268</v>
      </c>
      <c r="J89" s="40">
        <v>37.80315215975</v>
      </c>
      <c r="K89" s="95">
        <v>0.1603848485294196</v>
      </c>
      <c r="L89" s="94">
        <v>0.13182146005288886</v>
      </c>
      <c r="M89" s="94">
        <v>0.11209149293409386</v>
      </c>
      <c r="N89" s="40">
        <v>0.09574533323159128</v>
      </c>
      <c r="O89" s="22">
        <v>52</v>
      </c>
      <c r="P89" s="38">
        <v>52</v>
      </c>
      <c r="Q89" s="9">
        <v>14</v>
      </c>
      <c r="R89" s="1" t="s">
        <v>61</v>
      </c>
      <c r="S89" s="9">
        <v>14</v>
      </c>
      <c r="T89" s="1" t="s">
        <v>39</v>
      </c>
      <c r="U89" s="26"/>
      <c r="V89" s="9"/>
    </row>
    <row r="90" spans="1:22" ht="18">
      <c r="A90" s="1"/>
      <c r="B90" s="5"/>
      <c r="C90" s="44" t="s">
        <v>48</v>
      </c>
      <c r="D90" s="81"/>
      <c r="E90" s="2">
        <v>126544</v>
      </c>
      <c r="F90" s="2">
        <v>674032863</v>
      </c>
      <c r="G90" s="2">
        <v>89121</v>
      </c>
      <c r="H90" s="2">
        <v>508646105</v>
      </c>
      <c r="I90" s="95">
        <v>41.991225412641256</v>
      </c>
      <c r="J90" s="40">
        <v>32.51509377035336</v>
      </c>
      <c r="K90" s="95">
        <v>3.960144443376951</v>
      </c>
      <c r="L90" s="94">
        <v>3.2462172813963823</v>
      </c>
      <c r="M90" s="94">
        <v>4.856529808181142</v>
      </c>
      <c r="N90" s="40">
        <v>4.313847854172504</v>
      </c>
      <c r="O90" s="22">
        <v>7</v>
      </c>
      <c r="P90" s="38">
        <v>7</v>
      </c>
      <c r="Q90" s="9">
        <v>15</v>
      </c>
      <c r="R90" s="1" t="s">
        <v>57</v>
      </c>
      <c r="S90" s="9">
        <v>15</v>
      </c>
      <c r="T90" s="1" t="s">
        <v>51</v>
      </c>
      <c r="U90" s="26"/>
      <c r="V90" s="9"/>
    </row>
    <row r="91" spans="1:22" ht="18">
      <c r="A91" s="1"/>
      <c r="B91" s="5"/>
      <c r="C91" s="44" t="s">
        <v>50</v>
      </c>
      <c r="E91" s="2">
        <v>102016</v>
      </c>
      <c r="F91" s="2">
        <v>345621916</v>
      </c>
      <c r="G91" s="2">
        <v>85688</v>
      </c>
      <c r="H91" s="2">
        <v>288149812</v>
      </c>
      <c r="I91" s="95">
        <v>19.05517692092242</v>
      </c>
      <c r="J91" s="40">
        <v>19.94521655283954</v>
      </c>
      <c r="K91" s="95">
        <v>3.192550381966296</v>
      </c>
      <c r="L91" s="94">
        <v>3.1211708397380327</v>
      </c>
      <c r="M91" s="94">
        <v>2.490268990659998</v>
      </c>
      <c r="N91" s="40">
        <v>2.4438100202820006</v>
      </c>
      <c r="O91" s="22">
        <v>11</v>
      </c>
      <c r="P91" s="38">
        <v>12</v>
      </c>
      <c r="Q91" s="9">
        <v>16</v>
      </c>
      <c r="R91" s="1" t="s">
        <v>51</v>
      </c>
      <c r="S91" s="9">
        <v>16</v>
      </c>
      <c r="T91" s="1" t="s">
        <v>61</v>
      </c>
      <c r="U91" s="26"/>
      <c r="V91" s="9"/>
    </row>
    <row r="92" spans="1:22" ht="18">
      <c r="A92" s="1"/>
      <c r="B92" s="5"/>
      <c r="C92" s="45" t="s">
        <v>44</v>
      </c>
      <c r="D92" s="86"/>
      <c r="E92" s="2">
        <v>31429</v>
      </c>
      <c r="F92" s="2">
        <v>141833993</v>
      </c>
      <c r="G92" s="2">
        <v>25325</v>
      </c>
      <c r="H92" s="2">
        <v>117932189</v>
      </c>
      <c r="I92" s="95">
        <v>24.102665350444227</v>
      </c>
      <c r="J92" s="40">
        <v>20.267413165713393</v>
      </c>
      <c r="K92" s="95">
        <v>0.9835581276938787</v>
      </c>
      <c r="L92" s="94">
        <v>0.9224588217295967</v>
      </c>
      <c r="M92" s="94">
        <v>1.0219398083233449</v>
      </c>
      <c r="N92" s="40">
        <v>1.0001875871152424</v>
      </c>
      <c r="O92" s="22">
        <v>29</v>
      </c>
      <c r="P92" s="38">
        <v>32</v>
      </c>
      <c r="Q92" s="9">
        <v>17</v>
      </c>
      <c r="R92" s="1" t="s">
        <v>66</v>
      </c>
      <c r="S92" s="9">
        <v>17</v>
      </c>
      <c r="T92" s="1" t="s">
        <v>66</v>
      </c>
      <c r="U92" s="26"/>
      <c r="V92" s="9"/>
    </row>
    <row r="93" spans="1:22" ht="18">
      <c r="A93" s="1"/>
      <c r="B93" s="5"/>
      <c r="C93" s="141" t="s">
        <v>53</v>
      </c>
      <c r="D93" s="51"/>
      <c r="E93" s="123">
        <v>34384</v>
      </c>
      <c r="F93" s="123">
        <v>131911500</v>
      </c>
      <c r="G93" s="123">
        <v>30540</v>
      </c>
      <c r="H93" s="123">
        <v>114954854</v>
      </c>
      <c r="I93" s="143">
        <v>12.58677144728226</v>
      </c>
      <c r="J93" s="125">
        <v>14.75070030535639</v>
      </c>
      <c r="K93" s="143">
        <v>1.0760336842605978</v>
      </c>
      <c r="L93" s="124">
        <v>1.112414310587241</v>
      </c>
      <c r="M93" s="124">
        <v>0.950446435119717</v>
      </c>
      <c r="N93" s="125">
        <v>0.9749366905200494</v>
      </c>
      <c r="O93" s="144">
        <v>32</v>
      </c>
      <c r="P93" s="142">
        <v>33</v>
      </c>
      <c r="Q93" s="30">
        <v>18</v>
      </c>
      <c r="R93" s="128" t="s">
        <v>78</v>
      </c>
      <c r="S93" s="30">
        <v>18</v>
      </c>
      <c r="T93" s="128" t="s">
        <v>78</v>
      </c>
      <c r="U93" s="26"/>
      <c r="V93" s="9"/>
    </row>
    <row r="94" spans="1:22" ht="18">
      <c r="A94" s="1"/>
      <c r="B94" s="5"/>
      <c r="C94" s="44" t="s">
        <v>56</v>
      </c>
      <c r="E94" s="2">
        <v>39583</v>
      </c>
      <c r="F94" s="2">
        <v>152110016</v>
      </c>
      <c r="G94" s="2">
        <v>33414</v>
      </c>
      <c r="H94" s="2">
        <v>124442739</v>
      </c>
      <c r="I94" s="95">
        <v>18.46232118273778</v>
      </c>
      <c r="J94" s="40">
        <v>22.232937994076124</v>
      </c>
      <c r="K94" s="95">
        <v>1.2387343335297591</v>
      </c>
      <c r="L94" s="94">
        <v>1.217099272231895</v>
      </c>
      <c r="M94" s="94">
        <v>1.095980429706304</v>
      </c>
      <c r="N94" s="40">
        <v>1.0554038207026062</v>
      </c>
      <c r="O94" s="22">
        <v>27</v>
      </c>
      <c r="P94" s="38">
        <v>30</v>
      </c>
      <c r="Q94" s="9">
        <v>19</v>
      </c>
      <c r="R94" s="1" t="s">
        <v>21</v>
      </c>
      <c r="S94" s="9">
        <v>19</v>
      </c>
      <c r="T94" s="1" t="s">
        <v>21</v>
      </c>
      <c r="U94" s="26"/>
      <c r="V94" s="9"/>
    </row>
    <row r="95" spans="1:22" ht="18">
      <c r="A95" s="1"/>
      <c r="B95" s="5"/>
      <c r="C95" s="44" t="s">
        <v>58</v>
      </c>
      <c r="E95" s="2">
        <v>68638</v>
      </c>
      <c r="F95" s="2">
        <v>281086490</v>
      </c>
      <c r="G95" s="2">
        <v>66739</v>
      </c>
      <c r="H95" s="2">
        <v>267244071</v>
      </c>
      <c r="I95" s="95">
        <v>2.8454127271909897</v>
      </c>
      <c r="J95" s="40">
        <v>5.179691713347694</v>
      </c>
      <c r="K95" s="95">
        <v>2.1479990699243516</v>
      </c>
      <c r="L95" s="94">
        <v>2.4309567345868333</v>
      </c>
      <c r="M95" s="94">
        <v>2.0252794667698724</v>
      </c>
      <c r="N95" s="40">
        <v>2.2665075990775048</v>
      </c>
      <c r="O95" s="22">
        <v>15</v>
      </c>
      <c r="P95" s="38">
        <v>13</v>
      </c>
      <c r="Q95" s="9">
        <v>20</v>
      </c>
      <c r="R95" s="1" t="s">
        <v>83</v>
      </c>
      <c r="S95" s="9">
        <v>20</v>
      </c>
      <c r="T95" s="1" t="s">
        <v>77</v>
      </c>
      <c r="U95" s="26"/>
      <c r="V95" s="9"/>
    </row>
    <row r="96" spans="1:22" ht="18">
      <c r="A96" s="1"/>
      <c r="B96" s="5"/>
      <c r="C96" s="44" t="s">
        <v>64</v>
      </c>
      <c r="E96" s="2">
        <v>15348</v>
      </c>
      <c r="F96" s="2">
        <v>61708329</v>
      </c>
      <c r="G96" s="2">
        <v>13653</v>
      </c>
      <c r="H96" s="2">
        <v>54942747</v>
      </c>
      <c r="I96" s="95">
        <v>12.414853878268502</v>
      </c>
      <c r="J96" s="40">
        <v>12.31387647945597</v>
      </c>
      <c r="K96" s="95">
        <v>0.48030959126429895</v>
      </c>
      <c r="L96" s="94">
        <v>0.4973082050572234</v>
      </c>
      <c r="M96" s="94">
        <v>0.4446197739791047</v>
      </c>
      <c r="N96" s="40">
        <v>0.4659716233318897</v>
      </c>
      <c r="O96" s="22">
        <v>41</v>
      </c>
      <c r="P96" s="38">
        <v>41</v>
      </c>
      <c r="Q96" s="9">
        <v>21</v>
      </c>
      <c r="R96" s="1" t="s">
        <v>77</v>
      </c>
      <c r="S96" s="9">
        <v>21</v>
      </c>
      <c r="T96" s="1" t="s">
        <v>83</v>
      </c>
      <c r="U96" s="26"/>
      <c r="V96" s="9"/>
    </row>
    <row r="97" spans="1:22" ht="18">
      <c r="A97" s="1"/>
      <c r="B97" s="5"/>
      <c r="C97" s="44" t="s">
        <v>62</v>
      </c>
      <c r="E97" s="2">
        <v>30971</v>
      </c>
      <c r="F97" s="2">
        <v>137459670</v>
      </c>
      <c r="G97" s="2">
        <v>28997</v>
      </c>
      <c r="H97" s="2">
        <v>127573381</v>
      </c>
      <c r="I97" s="95">
        <v>6.8076007862882335</v>
      </c>
      <c r="J97" s="40">
        <v>7.749492035489752</v>
      </c>
      <c r="K97" s="95">
        <v>0.9692251987911521</v>
      </c>
      <c r="L97" s="94">
        <v>1.0562107977766284</v>
      </c>
      <c r="M97" s="94">
        <v>0.9904220126693483</v>
      </c>
      <c r="N97" s="40">
        <v>1.0819549200644745</v>
      </c>
      <c r="O97" s="22">
        <v>30</v>
      </c>
      <c r="P97" s="38">
        <v>27</v>
      </c>
      <c r="Q97" s="9">
        <v>22</v>
      </c>
      <c r="R97" s="1" t="s">
        <v>26</v>
      </c>
      <c r="S97" s="9">
        <v>22</v>
      </c>
      <c r="T97" s="1" t="s">
        <v>26</v>
      </c>
      <c r="U97" s="26"/>
      <c r="V97" s="9"/>
    </row>
    <row r="98" spans="1:22" ht="18">
      <c r="A98" s="1"/>
      <c r="B98" s="5"/>
      <c r="C98" s="45" t="s">
        <v>60</v>
      </c>
      <c r="D98" s="86"/>
      <c r="E98" s="2">
        <v>59795</v>
      </c>
      <c r="F98" s="2">
        <v>348821353</v>
      </c>
      <c r="G98" s="2">
        <v>52946</v>
      </c>
      <c r="H98" s="2">
        <v>296913695</v>
      </c>
      <c r="I98" s="95">
        <v>12.935821402938856</v>
      </c>
      <c r="J98" s="40">
        <v>17.482406124783154</v>
      </c>
      <c r="K98" s="95">
        <v>1.871260881525199</v>
      </c>
      <c r="L98" s="94">
        <v>1.9285490533186664</v>
      </c>
      <c r="M98" s="94">
        <v>2.513321518233713</v>
      </c>
      <c r="N98" s="40">
        <v>2.518136860696455</v>
      </c>
      <c r="O98" s="22">
        <v>10</v>
      </c>
      <c r="P98" s="38">
        <v>10</v>
      </c>
      <c r="Q98" s="9">
        <v>23</v>
      </c>
      <c r="R98" s="1" t="s">
        <v>3</v>
      </c>
      <c r="S98" s="9">
        <v>23</v>
      </c>
      <c r="T98" s="1" t="s">
        <v>49</v>
      </c>
      <c r="U98" s="26"/>
      <c r="V98" s="9"/>
    </row>
    <row r="99" spans="1:22" ht="18">
      <c r="A99" s="1"/>
      <c r="B99" s="5"/>
      <c r="C99" s="141" t="s">
        <v>67</v>
      </c>
      <c r="D99" s="51"/>
      <c r="E99" s="123">
        <v>73881</v>
      </c>
      <c r="F99" s="123">
        <v>260001098</v>
      </c>
      <c r="G99" s="123">
        <v>58635</v>
      </c>
      <c r="H99" s="123">
        <v>211364392</v>
      </c>
      <c r="I99" s="143">
        <v>26.001534919416727</v>
      </c>
      <c r="J99" s="125">
        <v>23.010832401703695</v>
      </c>
      <c r="K99" s="143">
        <v>2.3120766817955216</v>
      </c>
      <c r="L99" s="124">
        <v>2.135769911633362</v>
      </c>
      <c r="M99" s="124">
        <v>1.8733553687230624</v>
      </c>
      <c r="N99" s="125">
        <v>1.7925898181755977</v>
      </c>
      <c r="O99" s="144">
        <v>17</v>
      </c>
      <c r="P99" s="142">
        <v>17</v>
      </c>
      <c r="Q99" s="30">
        <v>24</v>
      </c>
      <c r="R99" s="128" t="s">
        <v>54</v>
      </c>
      <c r="S99" s="30">
        <v>24</v>
      </c>
      <c r="T99" s="128" t="s">
        <v>54</v>
      </c>
      <c r="U99" s="26"/>
      <c r="V99" s="9"/>
    </row>
    <row r="100" spans="1:22" ht="18">
      <c r="A100" s="1"/>
      <c r="B100" s="5"/>
      <c r="C100" s="44" t="s">
        <v>69</v>
      </c>
      <c r="E100" s="2">
        <v>74095</v>
      </c>
      <c r="F100" s="2">
        <v>293933000</v>
      </c>
      <c r="G100" s="2">
        <v>61645</v>
      </c>
      <c r="H100" s="2">
        <v>230833768</v>
      </c>
      <c r="I100" s="95">
        <v>20.19628518127992</v>
      </c>
      <c r="J100" s="40">
        <v>27.335355891257635</v>
      </c>
      <c r="K100" s="95">
        <v>2.3187737271780184</v>
      </c>
      <c r="L100" s="94">
        <v>2.2454086501686468</v>
      </c>
      <c r="M100" s="94">
        <v>2.117840916175192</v>
      </c>
      <c r="N100" s="40">
        <v>1.9577103706659735</v>
      </c>
      <c r="O100" s="22">
        <v>14</v>
      </c>
      <c r="P100" s="38">
        <v>16</v>
      </c>
      <c r="Q100" s="9">
        <v>25</v>
      </c>
      <c r="R100" s="1" t="s">
        <v>73</v>
      </c>
      <c r="S100" s="9">
        <v>25</v>
      </c>
      <c r="T100" s="1" t="s">
        <v>73</v>
      </c>
      <c r="U100" s="26"/>
      <c r="V100" s="9"/>
    </row>
    <row r="101" spans="1:22" ht="18">
      <c r="A101" s="1"/>
      <c r="B101" s="5"/>
      <c r="C101" s="44" t="s">
        <v>72</v>
      </c>
      <c r="E101" s="2">
        <v>39578</v>
      </c>
      <c r="F101" s="2">
        <v>137102386</v>
      </c>
      <c r="G101" s="2">
        <v>35541</v>
      </c>
      <c r="H101" s="2">
        <v>118616899</v>
      </c>
      <c r="I101" s="95">
        <v>11.358712472918597</v>
      </c>
      <c r="J101" s="40">
        <v>15.58419344616317</v>
      </c>
      <c r="K101" s="95">
        <v>1.2385778605068036</v>
      </c>
      <c r="L101" s="94">
        <v>1.2945748858081576</v>
      </c>
      <c r="M101" s="94">
        <v>0.9878477162348045</v>
      </c>
      <c r="N101" s="40">
        <v>1.005994639868021</v>
      </c>
      <c r="O101" s="22">
        <v>31</v>
      </c>
      <c r="P101" s="38">
        <v>31</v>
      </c>
      <c r="Q101" s="9">
        <v>26</v>
      </c>
      <c r="R101" s="1" t="s">
        <v>49</v>
      </c>
      <c r="S101" s="9">
        <v>26</v>
      </c>
      <c r="T101" s="1" t="s">
        <v>3</v>
      </c>
      <c r="U101" s="26"/>
      <c r="V101" s="9"/>
    </row>
    <row r="102" spans="1:22" ht="18">
      <c r="A102" s="1"/>
      <c r="B102" s="5"/>
      <c r="C102" s="44" t="s">
        <v>70</v>
      </c>
      <c r="E102" s="2">
        <v>84277</v>
      </c>
      <c r="F102" s="2">
        <v>387193729</v>
      </c>
      <c r="G102" s="2">
        <v>73319</v>
      </c>
      <c r="H102" s="2">
        <v>334671151</v>
      </c>
      <c r="I102" s="95">
        <v>14.945648467655047</v>
      </c>
      <c r="J102" s="40">
        <v>15.693787122989875</v>
      </c>
      <c r="K102" s="95">
        <v>2.6374153911246623</v>
      </c>
      <c r="L102" s="94">
        <v>2.6706321165011766</v>
      </c>
      <c r="M102" s="94">
        <v>2.789801491369288</v>
      </c>
      <c r="N102" s="40">
        <v>2.8383593473005995</v>
      </c>
      <c r="O102" s="22">
        <v>9</v>
      </c>
      <c r="P102" s="38">
        <v>9</v>
      </c>
      <c r="Q102" s="9">
        <v>27</v>
      </c>
      <c r="R102" s="1" t="s">
        <v>55</v>
      </c>
      <c r="S102" s="9">
        <v>27</v>
      </c>
      <c r="T102" s="1" t="s">
        <v>47</v>
      </c>
      <c r="U102" s="26"/>
      <c r="V102" s="9"/>
    </row>
    <row r="103" spans="1:22" ht="18">
      <c r="A103" s="1"/>
      <c r="B103" s="5"/>
      <c r="C103" s="44" t="s">
        <v>75</v>
      </c>
      <c r="E103" s="2">
        <v>11333</v>
      </c>
      <c r="F103" s="2">
        <v>37648679</v>
      </c>
      <c r="G103" s="2">
        <v>11121</v>
      </c>
      <c r="H103" s="2">
        <v>35920522</v>
      </c>
      <c r="I103" s="95">
        <v>1.9063033899829236</v>
      </c>
      <c r="J103" s="40">
        <v>4.811057589864646</v>
      </c>
      <c r="K103" s="95">
        <v>0.35466175383100723</v>
      </c>
      <c r="L103" s="94">
        <v>0.4050805352993028</v>
      </c>
      <c r="M103" s="94">
        <v>0.271265604155184</v>
      </c>
      <c r="N103" s="40">
        <v>0.3046433762634558</v>
      </c>
      <c r="O103" s="22">
        <v>45</v>
      </c>
      <c r="P103" s="38">
        <v>44</v>
      </c>
      <c r="Q103" s="9">
        <v>28</v>
      </c>
      <c r="R103" s="1" t="s">
        <v>23</v>
      </c>
      <c r="S103" s="9">
        <v>28</v>
      </c>
      <c r="T103" s="1" t="s">
        <v>23</v>
      </c>
      <c r="U103" s="26"/>
      <c r="V103" s="9"/>
    </row>
    <row r="104" spans="1:22" ht="18">
      <c r="A104" s="1"/>
      <c r="B104" s="5"/>
      <c r="C104" s="45" t="s">
        <v>82</v>
      </c>
      <c r="D104" s="86"/>
      <c r="E104" s="2">
        <v>25213</v>
      </c>
      <c r="F104" s="2">
        <v>115312379</v>
      </c>
      <c r="G104" s="2">
        <v>23754</v>
      </c>
      <c r="H104" s="2">
        <v>106822637</v>
      </c>
      <c r="I104" s="95">
        <v>6.142123431843061</v>
      </c>
      <c r="J104" s="40">
        <v>7.947512098957077</v>
      </c>
      <c r="K104" s="95">
        <v>0.7890308655555622</v>
      </c>
      <c r="L104" s="94">
        <v>0.8652354136767952</v>
      </c>
      <c r="M104" s="94">
        <v>0.830846738500614</v>
      </c>
      <c r="N104" s="40">
        <v>0.9059670345838946</v>
      </c>
      <c r="O104" s="22">
        <v>34</v>
      </c>
      <c r="P104" s="38">
        <v>34</v>
      </c>
      <c r="Q104" s="9">
        <v>29</v>
      </c>
      <c r="R104" s="1" t="s">
        <v>43</v>
      </c>
      <c r="S104" s="9">
        <v>29</v>
      </c>
      <c r="T104" s="1" t="s">
        <v>33</v>
      </c>
      <c r="U104" s="26"/>
      <c r="V104" s="9"/>
    </row>
    <row r="105" spans="1:22" ht="18">
      <c r="A105" s="1"/>
      <c r="B105" s="5"/>
      <c r="C105" s="141" t="s">
        <v>88</v>
      </c>
      <c r="D105" s="51"/>
      <c r="E105" s="123">
        <v>8227</v>
      </c>
      <c r="F105" s="123">
        <v>32910861</v>
      </c>
      <c r="G105" s="123">
        <v>6803</v>
      </c>
      <c r="H105" s="123">
        <v>27097828</v>
      </c>
      <c r="I105" s="143">
        <v>20.931941790386603</v>
      </c>
      <c r="J105" s="125">
        <v>21.452025601461486</v>
      </c>
      <c r="K105" s="143">
        <v>0.2574607119710312</v>
      </c>
      <c r="L105" s="124">
        <v>0.24779811902177476</v>
      </c>
      <c r="M105" s="124">
        <v>0.23712876067795854</v>
      </c>
      <c r="N105" s="125">
        <v>0.2298177574180689</v>
      </c>
      <c r="O105" s="144">
        <v>47</v>
      </c>
      <c r="P105" s="142">
        <v>48</v>
      </c>
      <c r="Q105" s="30">
        <v>30</v>
      </c>
      <c r="R105" s="128" t="s">
        <v>47</v>
      </c>
      <c r="S105" s="30">
        <v>30</v>
      </c>
      <c r="T105" s="128" t="s">
        <v>55</v>
      </c>
      <c r="U105" s="26"/>
      <c r="V105" s="9"/>
    </row>
    <row r="106" spans="1:22" ht="18">
      <c r="A106" s="1"/>
      <c r="B106" s="5"/>
      <c r="C106" s="44" t="s">
        <v>85</v>
      </c>
      <c r="E106" s="2">
        <v>18066</v>
      </c>
      <c r="F106" s="2">
        <v>74485916</v>
      </c>
      <c r="G106" s="2">
        <v>15678</v>
      </c>
      <c r="H106" s="2">
        <v>63460680</v>
      </c>
      <c r="I106" s="95">
        <v>15.231534634519718</v>
      </c>
      <c r="J106" s="40">
        <v>17.373334165344588</v>
      </c>
      <c r="K106" s="95">
        <v>0.5653683265429257</v>
      </c>
      <c r="L106" s="94">
        <v>0.571068485965513</v>
      </c>
      <c r="M106" s="94">
        <v>0.5366846205890062</v>
      </c>
      <c r="N106" s="40">
        <v>0.5382125520106519</v>
      </c>
      <c r="O106" s="22">
        <v>38</v>
      </c>
      <c r="P106" s="38">
        <v>39</v>
      </c>
      <c r="Q106" s="9">
        <v>31</v>
      </c>
      <c r="R106" s="1" t="s">
        <v>71</v>
      </c>
      <c r="S106" s="9">
        <v>31</v>
      </c>
      <c r="T106" s="1" t="s">
        <v>71</v>
      </c>
      <c r="U106" s="26"/>
      <c r="V106" s="9"/>
    </row>
    <row r="107" spans="1:22" ht="18">
      <c r="A107" s="1"/>
      <c r="B107" s="5"/>
      <c r="C107" s="44" t="s">
        <v>86</v>
      </c>
      <c r="E107" s="2">
        <v>45731</v>
      </c>
      <c r="F107" s="2">
        <v>194464486</v>
      </c>
      <c r="G107" s="2">
        <v>43987</v>
      </c>
      <c r="H107" s="2">
        <v>172379809</v>
      </c>
      <c r="I107" s="95">
        <v>3.9648077841180225</v>
      </c>
      <c r="J107" s="40">
        <v>12.811637933767514</v>
      </c>
      <c r="K107" s="95">
        <v>1.4311335625558803</v>
      </c>
      <c r="L107" s="94">
        <v>1.602219000648362</v>
      </c>
      <c r="M107" s="94">
        <v>1.4011521169578707</v>
      </c>
      <c r="N107" s="40">
        <v>1.4619600186603534</v>
      </c>
      <c r="O107" s="22">
        <v>21</v>
      </c>
      <c r="P107" s="38">
        <v>20</v>
      </c>
      <c r="Q107" s="9">
        <v>32</v>
      </c>
      <c r="R107" s="1" t="s">
        <v>52</v>
      </c>
      <c r="S107" s="9">
        <v>32</v>
      </c>
      <c r="T107" s="1" t="s">
        <v>43</v>
      </c>
      <c r="U107" s="26"/>
      <c r="V107" s="9"/>
    </row>
    <row r="108" spans="1:22" ht="18">
      <c r="A108" s="1"/>
      <c r="B108" s="5"/>
      <c r="C108" s="44" t="s">
        <v>90</v>
      </c>
      <c r="E108" s="2">
        <v>12428</v>
      </c>
      <c r="F108" s="2">
        <v>41893115</v>
      </c>
      <c r="G108" s="2">
        <v>10517</v>
      </c>
      <c r="H108" s="2">
        <v>34706516</v>
      </c>
      <c r="I108" s="95">
        <v>18.170580964153274</v>
      </c>
      <c r="J108" s="40">
        <v>20.706771604502165</v>
      </c>
      <c r="K108" s="95">
        <v>0.3889293458582686</v>
      </c>
      <c r="L108" s="94">
        <v>0.38307993793208955</v>
      </c>
      <c r="M108" s="94">
        <v>0.3018475402660902</v>
      </c>
      <c r="N108" s="40">
        <v>0.29434734307540544</v>
      </c>
      <c r="O108" s="22">
        <v>44</v>
      </c>
      <c r="P108" s="38">
        <v>45</v>
      </c>
      <c r="Q108" s="9">
        <v>33</v>
      </c>
      <c r="R108" s="1" t="s">
        <v>33</v>
      </c>
      <c r="S108" s="9">
        <v>33</v>
      </c>
      <c r="T108" s="1" t="s">
        <v>52</v>
      </c>
      <c r="U108" s="26"/>
      <c r="V108" s="9"/>
    </row>
    <row r="109" spans="1:22" ht="18">
      <c r="A109" s="1"/>
      <c r="B109" s="5"/>
      <c r="C109" s="44" t="s">
        <v>92</v>
      </c>
      <c r="E109" s="2">
        <v>221610</v>
      </c>
      <c r="F109" s="2">
        <v>1117159778</v>
      </c>
      <c r="G109" s="2">
        <v>196301</v>
      </c>
      <c r="H109" s="2">
        <v>984487815</v>
      </c>
      <c r="I109" s="95">
        <v>12.892955206545054</v>
      </c>
      <c r="J109" s="40">
        <v>13.476242263089873</v>
      </c>
      <c r="K109" s="95">
        <v>6.935197323435059</v>
      </c>
      <c r="L109" s="94">
        <v>7.150230569174394</v>
      </c>
      <c r="M109" s="94">
        <v>8.049340114085842</v>
      </c>
      <c r="N109" s="40">
        <v>8.349480329150909</v>
      </c>
      <c r="O109" s="22">
        <v>3</v>
      </c>
      <c r="P109" s="38">
        <v>3</v>
      </c>
      <c r="Q109" s="9">
        <v>34</v>
      </c>
      <c r="R109" s="1" t="s">
        <v>81</v>
      </c>
      <c r="S109" s="9">
        <v>34</v>
      </c>
      <c r="T109" s="1" t="s">
        <v>81</v>
      </c>
      <c r="U109" s="26"/>
      <c r="V109" s="9"/>
    </row>
    <row r="110" spans="1:22" ht="18">
      <c r="A110" s="1"/>
      <c r="B110" s="5"/>
      <c r="C110" s="45" t="s">
        <v>76</v>
      </c>
      <c r="D110" s="86"/>
      <c r="E110" s="2">
        <v>70802</v>
      </c>
      <c r="F110" s="2">
        <v>295493643</v>
      </c>
      <c r="G110" s="2">
        <v>61664</v>
      </c>
      <c r="H110" s="2">
        <v>255970292</v>
      </c>
      <c r="I110" s="95">
        <v>14.819019200830311</v>
      </c>
      <c r="J110" s="40">
        <v>15.440600817848036</v>
      </c>
      <c r="K110" s="95">
        <v>2.2157205942595053</v>
      </c>
      <c r="L110" s="94">
        <v>2.2461007219401323</v>
      </c>
      <c r="M110" s="94">
        <v>2.1290856338521538</v>
      </c>
      <c r="N110" s="40">
        <v>2.170894230825004</v>
      </c>
      <c r="O110" s="22">
        <v>13</v>
      </c>
      <c r="P110" s="38">
        <v>14</v>
      </c>
      <c r="Q110" s="9">
        <v>35</v>
      </c>
      <c r="R110" s="1" t="s">
        <v>91</v>
      </c>
      <c r="S110" s="9">
        <v>35</v>
      </c>
      <c r="T110" s="1" t="s">
        <v>91</v>
      </c>
      <c r="U110" s="26"/>
      <c r="V110" s="9"/>
    </row>
    <row r="111" spans="1:22" ht="18">
      <c r="A111" s="1"/>
      <c r="B111" s="5"/>
      <c r="C111" s="141" t="s">
        <v>80</v>
      </c>
      <c r="D111" s="51"/>
      <c r="E111" s="123">
        <v>19670</v>
      </c>
      <c r="F111" s="123">
        <v>58553841</v>
      </c>
      <c r="G111" s="123">
        <v>17879</v>
      </c>
      <c r="H111" s="123">
        <v>52066756</v>
      </c>
      <c r="I111" s="143">
        <v>10.017338777336548</v>
      </c>
      <c r="J111" s="125">
        <v>12.459168764038225</v>
      </c>
      <c r="K111" s="143">
        <v>0.6155648723070601</v>
      </c>
      <c r="L111" s="124">
        <v>0.6512395369675601</v>
      </c>
      <c r="M111" s="124">
        <v>0.421891112154867</v>
      </c>
      <c r="N111" s="125">
        <v>0.44158022923290324</v>
      </c>
      <c r="O111" s="144">
        <v>42</v>
      </c>
      <c r="P111" s="142">
        <v>42</v>
      </c>
      <c r="Q111" s="30">
        <v>36</v>
      </c>
      <c r="R111" s="128" t="s">
        <v>5</v>
      </c>
      <c r="S111" s="30">
        <v>36</v>
      </c>
      <c r="T111" s="128" t="s">
        <v>5</v>
      </c>
      <c r="U111" s="26"/>
      <c r="V111" s="9"/>
    </row>
    <row r="112" spans="1:22" ht="18">
      <c r="A112" s="1"/>
      <c r="B112" s="5"/>
      <c r="C112" s="44" t="s">
        <v>93</v>
      </c>
      <c r="E112" s="2">
        <v>127029</v>
      </c>
      <c r="F112" s="2">
        <v>510397932</v>
      </c>
      <c r="G112" s="2">
        <v>106883</v>
      </c>
      <c r="H112" s="2">
        <v>416749283</v>
      </c>
      <c r="I112" s="95">
        <v>18.848647586613396</v>
      </c>
      <c r="J112" s="40">
        <v>22.471220184438806</v>
      </c>
      <c r="K112" s="95">
        <v>3.9753223266036373</v>
      </c>
      <c r="L112" s="94">
        <v>3.893195113244797</v>
      </c>
      <c r="M112" s="94">
        <v>3.677510262273386</v>
      </c>
      <c r="N112" s="40">
        <v>3.5344672504618506</v>
      </c>
      <c r="O112" s="22">
        <v>8</v>
      </c>
      <c r="P112" s="38">
        <v>8</v>
      </c>
      <c r="Q112" s="9">
        <v>37</v>
      </c>
      <c r="R112" s="1" t="s">
        <v>104</v>
      </c>
      <c r="S112" s="9">
        <v>37</v>
      </c>
      <c r="T112" s="1" t="s">
        <v>104</v>
      </c>
      <c r="U112" s="26"/>
      <c r="V112" s="9"/>
    </row>
    <row r="113" spans="1:22" ht="18">
      <c r="A113" s="1"/>
      <c r="B113" s="5"/>
      <c r="C113" s="44" t="s">
        <v>94</v>
      </c>
      <c r="E113" s="2">
        <v>56338</v>
      </c>
      <c r="F113" s="2">
        <v>207814902</v>
      </c>
      <c r="G113" s="2">
        <v>46940</v>
      </c>
      <c r="H113" s="2">
        <v>171238725</v>
      </c>
      <c r="I113" s="95">
        <v>20.02130379207499</v>
      </c>
      <c r="J113" s="40">
        <v>21.359757846830504</v>
      </c>
      <c r="K113" s="95">
        <v>1.7630754334537444</v>
      </c>
      <c r="L113" s="94">
        <v>1.7097815238691911</v>
      </c>
      <c r="M113" s="94">
        <v>1.4973443010704401</v>
      </c>
      <c r="N113" s="40">
        <v>1.4522824398556744</v>
      </c>
      <c r="O113" s="22">
        <v>20</v>
      </c>
      <c r="P113" s="38">
        <v>21</v>
      </c>
      <c r="Q113" s="9">
        <v>38</v>
      </c>
      <c r="R113" s="1" t="s">
        <v>68</v>
      </c>
      <c r="S113" s="9">
        <v>38</v>
      </c>
      <c r="T113" s="1" t="s">
        <v>59</v>
      </c>
      <c r="U113" s="26"/>
      <c r="V113" s="9"/>
    </row>
    <row r="114" spans="1:22" ht="18">
      <c r="A114" s="1"/>
      <c r="B114" s="50"/>
      <c r="C114" s="44" t="s">
        <v>95</v>
      </c>
      <c r="D114" s="9"/>
      <c r="E114" s="2">
        <v>30108</v>
      </c>
      <c r="F114" s="2">
        <v>111769972</v>
      </c>
      <c r="G114" s="2">
        <v>23428</v>
      </c>
      <c r="H114" s="2">
        <v>90321995</v>
      </c>
      <c r="I114" s="95">
        <v>28.51289055830631</v>
      </c>
      <c r="J114" s="40">
        <v>23.746128503915358</v>
      </c>
      <c r="K114" s="95">
        <v>0.9422179550290273</v>
      </c>
      <c r="L114" s="94">
        <v>0.8533609190713125</v>
      </c>
      <c r="M114" s="94">
        <v>0.8053230494750694</v>
      </c>
      <c r="N114" s="40">
        <v>0.7660244332655013</v>
      </c>
      <c r="O114" s="22">
        <v>35</v>
      </c>
      <c r="P114" s="38">
        <v>35</v>
      </c>
      <c r="Q114" s="9">
        <v>39</v>
      </c>
      <c r="R114" s="1" t="s">
        <v>59</v>
      </c>
      <c r="S114" s="9">
        <v>39</v>
      </c>
      <c r="T114" s="1" t="s">
        <v>68</v>
      </c>
      <c r="U114" s="26"/>
      <c r="V114" s="9"/>
    </row>
    <row r="115" spans="1:22" ht="18">
      <c r="A115" s="1"/>
      <c r="B115" s="50"/>
      <c r="C115" s="38" t="s">
        <v>96</v>
      </c>
      <c r="E115" s="2">
        <v>253822</v>
      </c>
      <c r="F115" s="2">
        <v>1136368686</v>
      </c>
      <c r="G115" s="2">
        <v>230342</v>
      </c>
      <c r="H115" s="2">
        <v>1018953487</v>
      </c>
      <c r="I115" s="95">
        <v>10.193538303913314</v>
      </c>
      <c r="J115" s="40">
        <v>11.523116658218967</v>
      </c>
      <c r="K115" s="95">
        <v>7.943259126523773</v>
      </c>
      <c r="L115" s="94">
        <v>8.390168209865301</v>
      </c>
      <c r="M115" s="94">
        <v>8.187743802400679</v>
      </c>
      <c r="N115" s="40">
        <v>8.641785064679775</v>
      </c>
      <c r="O115" s="22">
        <v>2</v>
      </c>
      <c r="P115" s="38">
        <v>2</v>
      </c>
      <c r="Q115" s="9">
        <v>40</v>
      </c>
      <c r="R115" s="1" t="s">
        <v>102</v>
      </c>
      <c r="S115" s="9">
        <v>40</v>
      </c>
      <c r="T115" s="1" t="s">
        <v>102</v>
      </c>
      <c r="U115" s="66"/>
      <c r="V115" s="9"/>
    </row>
    <row r="116" spans="1:22" ht="18">
      <c r="A116" s="1"/>
      <c r="B116" s="50"/>
      <c r="C116" s="79" t="s">
        <v>98</v>
      </c>
      <c r="D116" s="86"/>
      <c r="E116" s="2">
        <v>3544</v>
      </c>
      <c r="F116" s="2">
        <v>30268150</v>
      </c>
      <c r="G116" s="2">
        <v>2490</v>
      </c>
      <c r="H116" s="2">
        <v>22441056</v>
      </c>
      <c r="I116" s="95">
        <v>42.329317269076284</v>
      </c>
      <c r="J116" s="40">
        <v>34.87845670007687</v>
      </c>
      <c r="K116" s="95">
        <v>0.1109080786708806</v>
      </c>
      <c r="L116" s="94">
        <v>0.09069782689463754</v>
      </c>
      <c r="M116" s="94">
        <v>0.21808754555265364</v>
      </c>
      <c r="N116" s="40">
        <v>0.19032348880557143</v>
      </c>
      <c r="O116" s="22">
        <v>49</v>
      </c>
      <c r="P116" s="38">
        <v>49</v>
      </c>
      <c r="Q116" s="9">
        <v>41</v>
      </c>
      <c r="R116" s="1" t="s">
        <v>63</v>
      </c>
      <c r="S116" s="9">
        <v>41</v>
      </c>
      <c r="T116" s="1" t="s">
        <v>63</v>
      </c>
      <c r="U116" s="66"/>
      <c r="V116" s="9"/>
    </row>
    <row r="117" spans="1:22" ht="18">
      <c r="A117" s="1"/>
      <c r="B117" s="50"/>
      <c r="C117" s="142" t="s">
        <v>100</v>
      </c>
      <c r="D117" s="51"/>
      <c r="E117" s="123">
        <v>19293</v>
      </c>
      <c r="F117" s="123">
        <v>68620168</v>
      </c>
      <c r="G117" s="123">
        <v>18642</v>
      </c>
      <c r="H117" s="123">
        <v>64674678</v>
      </c>
      <c r="I117" s="143">
        <v>3.4921145799806936</v>
      </c>
      <c r="J117" s="125">
        <v>6.100517423527023</v>
      </c>
      <c r="K117" s="143">
        <v>0.6037668063762132</v>
      </c>
      <c r="L117" s="124">
        <v>0.6790316823172019</v>
      </c>
      <c r="M117" s="124">
        <v>0.4944208355823116</v>
      </c>
      <c r="N117" s="125">
        <v>0.5485085173503839</v>
      </c>
      <c r="O117" s="144">
        <v>39</v>
      </c>
      <c r="P117" s="142">
        <v>38</v>
      </c>
      <c r="Q117" s="30">
        <v>42</v>
      </c>
      <c r="R117" s="128" t="s">
        <v>79</v>
      </c>
      <c r="S117" s="30">
        <v>42</v>
      </c>
      <c r="T117" s="128" t="s">
        <v>79</v>
      </c>
      <c r="U117" s="66"/>
      <c r="V117" s="9"/>
    </row>
    <row r="118" spans="1:22" ht="18">
      <c r="A118" s="1"/>
      <c r="B118" s="50"/>
      <c r="C118" s="38" t="s">
        <v>101</v>
      </c>
      <c r="E118" s="2">
        <v>45888</v>
      </c>
      <c r="F118" s="2">
        <v>178638785</v>
      </c>
      <c r="G118" s="2">
        <v>38133</v>
      </c>
      <c r="H118" s="2">
        <v>145467250</v>
      </c>
      <c r="I118" s="95">
        <v>20.33671623003697</v>
      </c>
      <c r="J118" s="40">
        <v>22.80343857466201</v>
      </c>
      <c r="K118" s="95">
        <v>1.4360468154766841</v>
      </c>
      <c r="L118" s="94">
        <v>1.3889880453707684</v>
      </c>
      <c r="M118" s="94">
        <v>1.287125052610027</v>
      </c>
      <c r="N118" s="40">
        <v>1.2337135350026425</v>
      </c>
      <c r="O118" s="22">
        <v>25</v>
      </c>
      <c r="P118" s="38">
        <v>25</v>
      </c>
      <c r="Q118" s="9">
        <v>43</v>
      </c>
      <c r="R118" s="1" t="s">
        <v>84</v>
      </c>
      <c r="S118" s="9">
        <v>43</v>
      </c>
      <c r="T118" s="1" t="s">
        <v>84</v>
      </c>
      <c r="U118" s="66"/>
      <c r="V118" s="9"/>
    </row>
    <row r="119" spans="1:22" ht="18">
      <c r="A119" s="1"/>
      <c r="B119" s="50"/>
      <c r="C119" s="38" t="s">
        <v>103</v>
      </c>
      <c r="E119" s="2">
        <v>19786</v>
      </c>
      <c r="F119" s="2">
        <v>65904679</v>
      </c>
      <c r="G119" s="2">
        <v>16602</v>
      </c>
      <c r="H119" s="2">
        <v>55421898</v>
      </c>
      <c r="I119" s="95">
        <v>19.17841223948922</v>
      </c>
      <c r="J119" s="40">
        <v>18.914511011513895</v>
      </c>
      <c r="K119" s="95">
        <v>0.6191950464396285</v>
      </c>
      <c r="L119" s="94">
        <v>0.6047250289577399</v>
      </c>
      <c r="M119" s="94">
        <v>0.4748552416829411</v>
      </c>
      <c r="N119" s="40">
        <v>0.47003532202702586</v>
      </c>
      <c r="O119" s="22">
        <v>40</v>
      </c>
      <c r="P119" s="38">
        <v>40</v>
      </c>
      <c r="Q119" s="9">
        <v>44</v>
      </c>
      <c r="R119" s="1" t="s">
        <v>89</v>
      </c>
      <c r="S119" s="9">
        <v>44</v>
      </c>
      <c r="T119" s="1" t="s">
        <v>74</v>
      </c>
      <c r="U119" s="66"/>
      <c r="V119" s="9"/>
    </row>
    <row r="120" spans="1:22" ht="18">
      <c r="A120" s="1"/>
      <c r="B120" s="50"/>
      <c r="C120" s="38" t="s">
        <v>105</v>
      </c>
      <c r="E120" s="2">
        <v>67043</v>
      </c>
      <c r="F120" s="2">
        <v>268509652</v>
      </c>
      <c r="G120" s="2">
        <v>59646</v>
      </c>
      <c r="H120" s="2">
        <v>235148004</v>
      </c>
      <c r="I120" s="95">
        <v>12.40150219629146</v>
      </c>
      <c r="J120" s="40">
        <v>14.187510602896708</v>
      </c>
      <c r="K120" s="95">
        <v>2.0980841756015374</v>
      </c>
      <c r="L120" s="94">
        <v>2.1725954148423896</v>
      </c>
      <c r="M120" s="94">
        <v>1.9346610533474022</v>
      </c>
      <c r="N120" s="40">
        <v>1.9942995778338801</v>
      </c>
      <c r="O120" s="22">
        <v>16</v>
      </c>
      <c r="P120" s="38">
        <v>15</v>
      </c>
      <c r="Q120" s="9">
        <v>45</v>
      </c>
      <c r="R120" s="1" t="s">
        <v>74</v>
      </c>
      <c r="S120" s="9">
        <v>45</v>
      </c>
      <c r="T120" s="1" t="s">
        <v>89</v>
      </c>
      <c r="U120" s="66"/>
      <c r="V120" s="9"/>
    </row>
    <row r="121" spans="1:22" ht="18">
      <c r="A121" s="1"/>
      <c r="B121" s="50"/>
      <c r="C121" s="38" t="s">
        <v>106</v>
      </c>
      <c r="E121" s="2">
        <v>237366</v>
      </c>
      <c r="F121" s="2">
        <v>956063685</v>
      </c>
      <c r="G121" s="2">
        <v>199826</v>
      </c>
      <c r="H121" s="2">
        <v>784527053</v>
      </c>
      <c r="I121" s="95">
        <v>18.78634411938387</v>
      </c>
      <c r="J121" s="40">
        <v>21.864973469563708</v>
      </c>
      <c r="K121" s="95">
        <v>7.428275113372528</v>
      </c>
      <c r="L121" s="94">
        <v>7.278628095199936</v>
      </c>
      <c r="M121" s="94">
        <v>6.888613359378601</v>
      </c>
      <c r="N121" s="40">
        <v>6.653605150725235</v>
      </c>
      <c r="O121" s="22">
        <v>4</v>
      </c>
      <c r="P121" s="38">
        <v>4</v>
      </c>
      <c r="Q121" s="9">
        <v>46</v>
      </c>
      <c r="R121" s="1" t="s">
        <v>110</v>
      </c>
      <c r="S121" s="9">
        <v>46</v>
      </c>
      <c r="T121" s="1" t="s">
        <v>40</v>
      </c>
      <c r="U121" s="66"/>
      <c r="V121" s="9"/>
    </row>
    <row r="122" spans="1:22" ht="18">
      <c r="A122" s="1"/>
      <c r="B122" s="50"/>
      <c r="C122" s="79" t="s">
        <v>107</v>
      </c>
      <c r="D122" s="86"/>
      <c r="E122" s="2">
        <v>25123</v>
      </c>
      <c r="F122" s="2">
        <v>83569928</v>
      </c>
      <c r="G122" s="2">
        <v>21500</v>
      </c>
      <c r="H122" s="2">
        <v>69576445</v>
      </c>
      <c r="I122" s="95">
        <v>16.85116279069767</v>
      </c>
      <c r="J122" s="40">
        <v>20.112385736293376</v>
      </c>
      <c r="K122" s="95">
        <v>0.7862143511423626</v>
      </c>
      <c r="L122" s="94">
        <v>0.7831338466806053</v>
      </c>
      <c r="M122" s="94">
        <v>0.6021365851408819</v>
      </c>
      <c r="N122" s="40">
        <v>0.5900805983055768</v>
      </c>
      <c r="O122" s="22">
        <v>37</v>
      </c>
      <c r="P122" s="38">
        <v>37</v>
      </c>
      <c r="Q122" s="9">
        <v>47</v>
      </c>
      <c r="R122" s="1" t="s">
        <v>87</v>
      </c>
      <c r="S122" s="9">
        <v>47</v>
      </c>
      <c r="T122" s="1" t="s">
        <v>110</v>
      </c>
      <c r="U122" s="66"/>
      <c r="V122" s="9"/>
    </row>
    <row r="123" spans="1:22" ht="18">
      <c r="A123" s="1"/>
      <c r="B123" s="50"/>
      <c r="C123" s="142" t="s">
        <v>109</v>
      </c>
      <c r="D123" s="51"/>
      <c r="E123" s="123">
        <v>12105</v>
      </c>
      <c r="F123" s="123">
        <v>50685485</v>
      </c>
      <c r="G123" s="123">
        <v>10536</v>
      </c>
      <c r="H123" s="123">
        <v>45716740</v>
      </c>
      <c r="I123" s="143">
        <v>14.89179954441913</v>
      </c>
      <c r="J123" s="125">
        <v>10.868546182426826</v>
      </c>
      <c r="K123" s="143">
        <v>0.3788211885753413</v>
      </c>
      <c r="L123" s="124">
        <v>0.3837720097035747</v>
      </c>
      <c r="M123" s="124">
        <v>0.36519817097496354</v>
      </c>
      <c r="N123" s="125">
        <v>0.3877254908867577</v>
      </c>
      <c r="O123" s="144">
        <v>43</v>
      </c>
      <c r="P123" s="142">
        <v>43</v>
      </c>
      <c r="Q123" s="30">
        <v>48</v>
      </c>
      <c r="R123" s="128" t="s">
        <v>40</v>
      </c>
      <c r="S123" s="30">
        <v>48</v>
      </c>
      <c r="T123" s="128" t="s">
        <v>87</v>
      </c>
      <c r="U123" s="66"/>
      <c r="V123" s="9"/>
    </row>
    <row r="124" spans="1:22" ht="18">
      <c r="A124" s="1"/>
      <c r="B124" s="50"/>
      <c r="C124" s="38" t="s">
        <v>108</v>
      </c>
      <c r="E124" s="2">
        <v>47256</v>
      </c>
      <c r="F124" s="2">
        <v>172486671</v>
      </c>
      <c r="G124" s="2">
        <v>43595</v>
      </c>
      <c r="H124" s="2">
        <v>155285754</v>
      </c>
      <c r="I124" s="95">
        <v>8.397752035783924</v>
      </c>
      <c r="J124" s="40">
        <v>11.076944637175146</v>
      </c>
      <c r="K124" s="95">
        <v>1.4788578345573173</v>
      </c>
      <c r="L124" s="94">
        <v>1.5879404672577202</v>
      </c>
      <c r="M124" s="94">
        <v>1.242797948303351</v>
      </c>
      <c r="N124" s="40">
        <v>1.3169846580786446</v>
      </c>
      <c r="O124" s="22">
        <v>26</v>
      </c>
      <c r="P124" s="38">
        <v>23</v>
      </c>
      <c r="Q124" s="9">
        <v>49</v>
      </c>
      <c r="R124" s="1" t="s">
        <v>97</v>
      </c>
      <c r="S124" s="9">
        <v>49</v>
      </c>
      <c r="T124" s="1" t="s">
        <v>97</v>
      </c>
      <c r="U124" s="66"/>
      <c r="V124" s="9"/>
    </row>
    <row r="125" spans="1:22" ht="18">
      <c r="A125" s="1"/>
      <c r="B125" s="50"/>
      <c r="C125" s="38" t="s">
        <v>111</v>
      </c>
      <c r="E125" s="2">
        <v>45976</v>
      </c>
      <c r="F125" s="2">
        <v>178843242</v>
      </c>
      <c r="G125" s="2">
        <v>40804</v>
      </c>
      <c r="H125" s="2">
        <v>152031977</v>
      </c>
      <c r="I125" s="95">
        <v>12.675227918831496</v>
      </c>
      <c r="J125" s="40">
        <v>17.635280109525908</v>
      </c>
      <c r="K125" s="95">
        <v>1.4388007406807015</v>
      </c>
      <c r="L125" s="94">
        <v>1.4862787665095543</v>
      </c>
      <c r="M125" s="94">
        <v>1.2885982026142746</v>
      </c>
      <c r="N125" s="40">
        <v>1.2893892458825642</v>
      </c>
      <c r="O125" s="22">
        <v>24</v>
      </c>
      <c r="P125" s="38">
        <v>24</v>
      </c>
      <c r="Q125" s="9">
        <v>50</v>
      </c>
      <c r="R125" s="1" t="s">
        <v>30</v>
      </c>
      <c r="S125" s="9">
        <v>50</v>
      </c>
      <c r="T125" s="1" t="s">
        <v>30</v>
      </c>
      <c r="U125" s="66"/>
      <c r="V125" s="9"/>
    </row>
    <row r="126" spans="1:22" ht="18">
      <c r="A126" s="1"/>
      <c r="B126" s="50"/>
      <c r="C126" s="38" t="s">
        <v>113</v>
      </c>
      <c r="E126" s="2">
        <v>10962</v>
      </c>
      <c r="F126" s="2">
        <v>35231809</v>
      </c>
      <c r="G126" s="2">
        <v>8930</v>
      </c>
      <c r="H126" s="2">
        <v>27736281</v>
      </c>
      <c r="I126" s="95">
        <v>22.754759238521842</v>
      </c>
      <c r="J126" s="40">
        <v>27.02427192744406</v>
      </c>
      <c r="K126" s="95">
        <v>0.34305145552770683</v>
      </c>
      <c r="L126" s="94">
        <v>0.32527373259803743</v>
      </c>
      <c r="M126" s="94">
        <v>0.25385161465731776</v>
      </c>
      <c r="N126" s="40">
        <v>0.23523250271340543</v>
      </c>
      <c r="O126" s="22">
        <v>46</v>
      </c>
      <c r="P126" s="38">
        <v>47</v>
      </c>
      <c r="Q126" s="9">
        <v>51</v>
      </c>
      <c r="R126" s="1" t="s">
        <v>99</v>
      </c>
      <c r="S126" s="9">
        <v>51</v>
      </c>
      <c r="T126" s="1" t="s">
        <v>99</v>
      </c>
      <c r="U126" s="66"/>
      <c r="V126" s="9"/>
    </row>
    <row r="127" spans="1:22" ht="18">
      <c r="A127" s="1"/>
      <c r="B127" s="50"/>
      <c r="C127" s="38" t="s">
        <v>112</v>
      </c>
      <c r="D127" s="51"/>
      <c r="E127" s="2">
        <v>60287</v>
      </c>
      <c r="F127" s="2">
        <v>227517353</v>
      </c>
      <c r="G127" s="2">
        <v>54358</v>
      </c>
      <c r="H127" s="2">
        <v>203083071</v>
      </c>
      <c r="I127" s="95">
        <v>10.907318150042315</v>
      </c>
      <c r="J127" s="40">
        <v>12.031668557937067</v>
      </c>
      <c r="K127" s="95">
        <v>1.8866578269840233</v>
      </c>
      <c r="L127" s="94">
        <v>1.979980913389039</v>
      </c>
      <c r="M127" s="94">
        <v>1.6393040567859836</v>
      </c>
      <c r="N127" s="40">
        <v>1.722355605282994</v>
      </c>
      <c r="O127" s="22">
        <v>18</v>
      </c>
      <c r="P127" s="38">
        <v>18</v>
      </c>
      <c r="Q127" s="9">
        <v>52</v>
      </c>
      <c r="R127" s="1" t="s">
        <v>45</v>
      </c>
      <c r="S127" s="9">
        <v>52</v>
      </c>
      <c r="T127" s="1" t="s">
        <v>45</v>
      </c>
      <c r="U127" s="66"/>
      <c r="V127" s="9"/>
    </row>
    <row r="128" spans="1:22" ht="18">
      <c r="A128" s="1"/>
      <c r="B128" s="50"/>
      <c r="C128" s="84" t="s">
        <v>114</v>
      </c>
      <c r="D128" s="86"/>
      <c r="E128" s="123">
        <v>7281</v>
      </c>
      <c r="F128" s="123">
        <v>18697850</v>
      </c>
      <c r="G128" s="123">
        <v>6181</v>
      </c>
      <c r="H128" s="123">
        <v>15595114</v>
      </c>
      <c r="I128" s="143">
        <v>17.796473062611227</v>
      </c>
      <c r="J128" s="125">
        <v>19.895564726234127</v>
      </c>
      <c r="K128" s="143">
        <v>0.2278560160278447</v>
      </c>
      <c r="L128" s="124">
        <v>0.22514187471315447</v>
      </c>
      <c r="M128" s="124">
        <v>0.1347214221421423</v>
      </c>
      <c r="N128" s="125">
        <v>0.13226278232185731</v>
      </c>
      <c r="O128" s="144">
        <v>51</v>
      </c>
      <c r="P128" s="142">
        <v>51</v>
      </c>
      <c r="Q128" s="30">
        <v>53</v>
      </c>
      <c r="R128" s="128" t="s">
        <v>0</v>
      </c>
      <c r="S128" s="30">
        <v>53</v>
      </c>
      <c r="T128" s="128" t="s">
        <v>0</v>
      </c>
      <c r="U128" s="66"/>
      <c r="V128" s="9"/>
    </row>
    <row r="129" spans="1:22" ht="21" thickBot="1">
      <c r="A129" s="1"/>
      <c r="B129" s="52"/>
      <c r="C129" s="130" t="s">
        <v>117</v>
      </c>
      <c r="D129" s="87"/>
      <c r="E129" s="54">
        <f>SUM(E76:E128)</f>
        <v>3195439</v>
      </c>
      <c r="F129" s="54">
        <f>SUM(F76:F128)</f>
        <v>13878898918</v>
      </c>
      <c r="G129" s="54">
        <f>SUM(G76:G128)</f>
        <v>2745380</v>
      </c>
      <c r="H129" s="55">
        <f>SUM(H76:H128)</f>
        <v>11791007059</v>
      </c>
      <c r="I129" s="139">
        <v>16.39332260015007</v>
      </c>
      <c r="J129" s="57">
        <v>17.707493927809367</v>
      </c>
      <c r="K129" s="139">
        <v>100</v>
      </c>
      <c r="L129" s="56">
        <v>100</v>
      </c>
      <c r="M129" s="56">
        <v>100</v>
      </c>
      <c r="N129" s="57">
        <v>100</v>
      </c>
      <c r="O129" s="54"/>
      <c r="P129" s="145"/>
      <c r="Q129" s="58"/>
      <c r="R129" s="53"/>
      <c r="S129" s="58"/>
      <c r="T129" s="53"/>
      <c r="U129" s="59"/>
      <c r="V129" s="4"/>
    </row>
    <row r="130" spans="1:22" ht="18.75" thickTop="1">
      <c r="A130" s="1"/>
      <c r="E130" s="2"/>
      <c r="F130" s="2"/>
      <c r="G130" s="2"/>
      <c r="H130" s="2"/>
      <c r="I130" s="2"/>
      <c r="J130" s="2"/>
      <c r="K130" s="2"/>
      <c r="L130" s="2"/>
      <c r="Q130" s="3"/>
      <c r="S130" s="3"/>
      <c r="V130" s="4"/>
    </row>
    <row r="131" spans="1:22" ht="18">
      <c r="A131" s="1"/>
      <c r="E131" s="2"/>
      <c r="F131" s="2"/>
      <c r="G131" s="2"/>
      <c r="H131" s="2"/>
      <c r="I131" s="2"/>
      <c r="J131" s="2"/>
      <c r="K131" s="2"/>
      <c r="L131" s="2"/>
      <c r="Q131" s="3"/>
      <c r="S131" s="3"/>
      <c r="V131" s="4"/>
    </row>
    <row r="132" spans="1:22" ht="18">
      <c r="A132" s="1"/>
      <c r="E132" s="2"/>
      <c r="F132" s="2"/>
      <c r="G132" s="2"/>
      <c r="H132" s="2"/>
      <c r="I132" s="2"/>
      <c r="J132" s="2"/>
      <c r="K132" s="2"/>
      <c r="L132" s="2"/>
      <c r="Q132" s="3"/>
      <c r="S132" s="3"/>
      <c r="V132" s="4"/>
    </row>
    <row r="133" spans="1:22" ht="18.75" thickBot="1">
      <c r="A133" s="1"/>
      <c r="E133" s="2"/>
      <c r="F133" s="2"/>
      <c r="G133" s="2"/>
      <c r="H133" s="2"/>
      <c r="I133" s="2"/>
      <c r="J133" s="2"/>
      <c r="K133" s="2"/>
      <c r="L133" s="2"/>
      <c r="Q133" s="3"/>
      <c r="S133" s="3"/>
      <c r="V133" s="4"/>
    </row>
    <row r="134" spans="1:22" ht="31.5" thickBot="1" thickTop="1">
      <c r="A134" s="1"/>
      <c r="B134" s="69"/>
      <c r="C134" s="89" t="s">
        <v>128</v>
      </c>
      <c r="D134" s="90"/>
      <c r="E134" s="91"/>
      <c r="F134" s="91"/>
      <c r="G134" s="91"/>
      <c r="H134" s="91"/>
      <c r="I134" s="91"/>
      <c r="J134" s="91"/>
      <c r="K134" s="91"/>
      <c r="L134" s="91"/>
      <c r="M134" s="90"/>
      <c r="N134" s="90"/>
      <c r="O134" s="90"/>
      <c r="P134" s="90"/>
      <c r="Q134" s="92"/>
      <c r="R134" s="90"/>
      <c r="S134" s="92"/>
      <c r="T134" s="90"/>
      <c r="U134" s="93"/>
      <c r="V134" s="4"/>
    </row>
    <row r="135" spans="1:22" ht="19.5" thickBot="1" thickTop="1">
      <c r="A135" s="10"/>
      <c r="B135" s="8"/>
      <c r="C135" s="6"/>
      <c r="D135" s="6"/>
      <c r="G135" s="7"/>
      <c r="H135" s="7"/>
      <c r="I135" s="7"/>
      <c r="J135" s="7"/>
      <c r="K135" s="7"/>
      <c r="L135" s="7"/>
      <c r="M135" s="6"/>
      <c r="N135" s="6"/>
      <c r="O135" s="11"/>
      <c r="P135" s="11"/>
      <c r="Q135" s="12"/>
      <c r="R135" s="11"/>
      <c r="S135" s="12"/>
      <c r="T135" s="6"/>
      <c r="U135" s="6"/>
      <c r="V135" s="4"/>
    </row>
    <row r="136" spans="1:22" ht="18.75" thickTop="1">
      <c r="A136" s="1"/>
      <c r="B136" s="13"/>
      <c r="C136" s="14"/>
      <c r="D136" s="15"/>
      <c r="E136" s="96" t="s">
        <v>132</v>
      </c>
      <c r="F136" s="103"/>
      <c r="G136" s="96" t="s">
        <v>134</v>
      </c>
      <c r="H136" s="120"/>
      <c r="I136" s="16" t="s">
        <v>124</v>
      </c>
      <c r="J136" s="106"/>
      <c r="K136" s="15" t="s">
        <v>126</v>
      </c>
      <c r="L136" s="15"/>
      <c r="M136" s="15"/>
      <c r="N136" s="14"/>
      <c r="O136" s="112" t="s">
        <v>125</v>
      </c>
      <c r="P136" s="18"/>
      <c r="R136" s="113" t="s">
        <v>123</v>
      </c>
      <c r="S136" s="20"/>
      <c r="T136" s="15"/>
      <c r="U136" s="21"/>
      <c r="V136" s="9"/>
    </row>
    <row r="137" spans="1:22" ht="18">
      <c r="A137" s="1"/>
      <c r="B137" s="5"/>
      <c r="C137" s="23"/>
      <c r="D137" s="9"/>
      <c r="E137" s="100" t="s">
        <v>131</v>
      </c>
      <c r="F137" s="104"/>
      <c r="G137" s="27" t="s">
        <v>133</v>
      </c>
      <c r="H137" s="121"/>
      <c r="I137" s="122"/>
      <c r="J137" s="24"/>
      <c r="K137" s="9"/>
      <c r="L137" s="9"/>
      <c r="M137" s="9"/>
      <c r="N137" s="23"/>
      <c r="O137" s="9"/>
      <c r="P137" s="23"/>
      <c r="Q137" s="10"/>
      <c r="R137" s="9"/>
      <c r="S137" s="10" t="s">
        <v>2</v>
      </c>
      <c r="T137" s="9"/>
      <c r="U137" s="26"/>
      <c r="V137" s="9"/>
    </row>
    <row r="138" spans="1:22" ht="18">
      <c r="A138" s="1"/>
      <c r="B138" s="5"/>
      <c r="C138" s="23"/>
      <c r="D138" s="9"/>
      <c r="E138" s="105"/>
      <c r="F138" s="105"/>
      <c r="G138" s="7"/>
      <c r="H138" s="24"/>
      <c r="I138" s="7"/>
      <c r="J138" s="24"/>
      <c r="K138" s="27" t="s">
        <v>122</v>
      </c>
      <c r="L138" s="27" t="s">
        <v>121</v>
      </c>
      <c r="M138" s="27" t="s">
        <v>122</v>
      </c>
      <c r="N138" s="97" t="s">
        <v>121</v>
      </c>
      <c r="O138" s="10" t="s">
        <v>122</v>
      </c>
      <c r="P138" s="98" t="s">
        <v>121</v>
      </c>
      <c r="Q138" s="3"/>
      <c r="R138" s="100" t="s">
        <v>122</v>
      </c>
      <c r="S138" s="3"/>
      <c r="T138" s="100" t="s">
        <v>121</v>
      </c>
      <c r="U138" s="28"/>
      <c r="V138" s="9"/>
    </row>
    <row r="139" spans="1:22" ht="18">
      <c r="A139" s="1"/>
      <c r="B139" s="5"/>
      <c r="C139" s="29" t="s">
        <v>7</v>
      </c>
      <c r="D139" s="30"/>
      <c r="E139" s="110" t="s">
        <v>8</v>
      </c>
      <c r="F139" s="110" t="s">
        <v>9</v>
      </c>
      <c r="G139" s="110" t="s">
        <v>8</v>
      </c>
      <c r="H139" s="111" t="s">
        <v>9</v>
      </c>
      <c r="I139" s="110" t="s">
        <v>119</v>
      </c>
      <c r="J139" s="111" t="s">
        <v>9</v>
      </c>
      <c r="K139" s="34" t="s">
        <v>12</v>
      </c>
      <c r="L139" s="34" t="s">
        <v>12</v>
      </c>
      <c r="M139" s="34" t="s">
        <v>13</v>
      </c>
      <c r="N139" s="76" t="s">
        <v>13</v>
      </c>
      <c r="O139" s="35" t="s">
        <v>13</v>
      </c>
      <c r="P139" s="99" t="s">
        <v>13</v>
      </c>
      <c r="Q139" s="33"/>
      <c r="R139" s="101" t="s">
        <v>14</v>
      </c>
      <c r="S139" s="33"/>
      <c r="T139" s="101" t="s">
        <v>14</v>
      </c>
      <c r="U139" s="36"/>
      <c r="V139" s="9"/>
    </row>
    <row r="140" spans="1:22" ht="18">
      <c r="A140" s="1"/>
      <c r="B140" s="5"/>
      <c r="C140" s="38" t="s">
        <v>4</v>
      </c>
      <c r="D140" s="81"/>
      <c r="E140" s="2">
        <v>4936</v>
      </c>
      <c r="F140" s="2">
        <v>32870729</v>
      </c>
      <c r="G140" s="2">
        <v>4186</v>
      </c>
      <c r="H140" s="135">
        <v>26941737</v>
      </c>
      <c r="I140" s="94">
        <v>17.91686574295271</v>
      </c>
      <c r="J140" s="40">
        <v>22.0067176811948</v>
      </c>
      <c r="K140" s="39">
        <v>1.1240355974968803</v>
      </c>
      <c r="L140" s="39">
        <v>1.0487180386517485</v>
      </c>
      <c r="M140" s="39">
        <v>0.9105190475832631</v>
      </c>
      <c r="N140" s="40">
        <v>0.8741141965613871</v>
      </c>
      <c r="O140" s="37">
        <v>29</v>
      </c>
      <c r="P140" s="116">
        <v>30</v>
      </c>
      <c r="Q140" s="9">
        <v>1</v>
      </c>
      <c r="R140" s="118" t="s">
        <v>17</v>
      </c>
      <c r="S140" s="9">
        <v>1</v>
      </c>
      <c r="T140" s="1" t="s">
        <v>17</v>
      </c>
      <c r="U140" s="41"/>
      <c r="V140" s="9"/>
    </row>
    <row r="141" spans="1:22" ht="18">
      <c r="A141" s="1"/>
      <c r="B141" s="5"/>
      <c r="C141" s="38" t="s">
        <v>1</v>
      </c>
      <c r="E141" s="2">
        <v>189</v>
      </c>
      <c r="F141" s="2">
        <v>1294451</v>
      </c>
      <c r="G141" s="2">
        <v>112</v>
      </c>
      <c r="H141" s="136">
        <v>706360</v>
      </c>
      <c r="I141" s="94">
        <v>68.75</v>
      </c>
      <c r="J141" s="40">
        <v>83.25655473129848</v>
      </c>
      <c r="K141" s="39">
        <v>0.04303945055245348</v>
      </c>
      <c r="L141" s="39">
        <v>0.028059345515765846</v>
      </c>
      <c r="M141" s="39">
        <v>0.0358562869616674</v>
      </c>
      <c r="N141" s="40">
        <v>0.02291757594854042</v>
      </c>
      <c r="O141" s="37">
        <v>52</v>
      </c>
      <c r="P141" s="117">
        <v>52</v>
      </c>
      <c r="Q141" s="9">
        <v>2</v>
      </c>
      <c r="R141" s="119" t="s">
        <v>18</v>
      </c>
      <c r="S141" s="9">
        <v>2</v>
      </c>
      <c r="T141" s="1" t="s">
        <v>18</v>
      </c>
      <c r="U141" s="41"/>
      <c r="V141" s="9"/>
    </row>
    <row r="142" spans="1:22" ht="18">
      <c r="A142" s="1"/>
      <c r="B142" s="5"/>
      <c r="C142" s="23" t="s">
        <v>16</v>
      </c>
      <c r="E142" s="2">
        <v>17445</v>
      </c>
      <c r="F142" s="2">
        <v>120121817</v>
      </c>
      <c r="G142" s="2">
        <v>16795</v>
      </c>
      <c r="H142" s="136">
        <v>107606728</v>
      </c>
      <c r="I142" s="94">
        <v>3.8701994641262303</v>
      </c>
      <c r="J142" s="40">
        <v>11.630396381906522</v>
      </c>
      <c r="K142" s="39">
        <v>3.9726096025796345</v>
      </c>
      <c r="L142" s="39">
        <v>4.207649178011494</v>
      </c>
      <c r="M142" s="39">
        <v>3.3273737983970793</v>
      </c>
      <c r="N142" s="40">
        <v>3.4912585105525946</v>
      </c>
      <c r="O142" s="37">
        <v>10</v>
      </c>
      <c r="P142" s="117">
        <v>9</v>
      </c>
      <c r="Q142" s="9">
        <v>3</v>
      </c>
      <c r="R142" s="119" t="s">
        <v>19</v>
      </c>
      <c r="S142" s="9">
        <v>3</v>
      </c>
      <c r="T142" s="1" t="s">
        <v>19</v>
      </c>
      <c r="U142" s="41"/>
      <c r="V142" s="9"/>
    </row>
    <row r="143" spans="1:22" ht="18">
      <c r="A143" s="1"/>
      <c r="B143" s="5"/>
      <c r="C143" s="23" t="s">
        <v>6</v>
      </c>
      <c r="E143" s="2">
        <v>2702</v>
      </c>
      <c r="F143" s="2">
        <v>17369260</v>
      </c>
      <c r="G143" s="2">
        <v>2372</v>
      </c>
      <c r="H143" s="136">
        <v>14997875</v>
      </c>
      <c r="I143" s="94">
        <v>13.912310286677894</v>
      </c>
      <c r="J143" s="40">
        <v>15.811473292049698</v>
      </c>
      <c r="K143" s="39">
        <v>0.6153047375276682</v>
      </c>
      <c r="L143" s="39">
        <v>0.5942568532446123</v>
      </c>
      <c r="M143" s="39">
        <v>0.4811284250016502</v>
      </c>
      <c r="N143" s="40">
        <v>0.48660023129737756</v>
      </c>
      <c r="O143" s="37">
        <v>37</v>
      </c>
      <c r="P143" s="117">
        <v>37</v>
      </c>
      <c r="Q143" s="9">
        <v>4</v>
      </c>
      <c r="R143" s="119" t="s">
        <v>25</v>
      </c>
      <c r="S143" s="9">
        <v>4</v>
      </c>
      <c r="T143" s="1" t="s">
        <v>25</v>
      </c>
      <c r="U143" s="41"/>
      <c r="V143" s="9"/>
    </row>
    <row r="144" spans="1:22" ht="18">
      <c r="A144" s="1"/>
      <c r="B144" s="5"/>
      <c r="C144" s="44" t="s">
        <v>20</v>
      </c>
      <c r="E144" s="2">
        <v>38417</v>
      </c>
      <c r="F144" s="2">
        <v>332337767</v>
      </c>
      <c r="G144" s="2">
        <v>35803</v>
      </c>
      <c r="H144" s="136">
        <v>290611483</v>
      </c>
      <c r="I144" s="94">
        <v>7.301064156634922</v>
      </c>
      <c r="J144" s="40">
        <v>14.358098850484865</v>
      </c>
      <c r="K144" s="39">
        <v>8.748394560177806</v>
      </c>
      <c r="L144" s="39">
        <v>8.969720959830042</v>
      </c>
      <c r="M144" s="39">
        <v>9.20575467263864</v>
      </c>
      <c r="N144" s="40">
        <v>9.428776733068778</v>
      </c>
      <c r="O144" s="37">
        <v>3</v>
      </c>
      <c r="P144" s="117">
        <v>3</v>
      </c>
      <c r="Q144" s="9">
        <v>5</v>
      </c>
      <c r="R144" s="119" t="s">
        <v>32</v>
      </c>
      <c r="S144" s="9">
        <v>5</v>
      </c>
      <c r="T144" s="1" t="s">
        <v>29</v>
      </c>
      <c r="U144" s="41"/>
      <c r="V144" s="9"/>
    </row>
    <row r="145" spans="1:22" ht="18">
      <c r="A145" s="1"/>
      <c r="B145" s="5"/>
      <c r="C145" s="83" t="s">
        <v>22</v>
      </c>
      <c r="D145" s="86"/>
      <c r="E145" s="123">
        <v>6776</v>
      </c>
      <c r="F145" s="123">
        <v>54998495</v>
      </c>
      <c r="G145" s="123">
        <v>7972</v>
      </c>
      <c r="H145" s="137">
        <v>58583463</v>
      </c>
      <c r="I145" s="124">
        <v>-15.002508780732555</v>
      </c>
      <c r="J145" s="125">
        <v>-6.119419741369683</v>
      </c>
      <c r="K145" s="124">
        <v>1.5430440049916654</v>
      </c>
      <c r="L145" s="124">
        <v>1.9972241290329047</v>
      </c>
      <c r="M145" s="124">
        <v>1.5234580676903413</v>
      </c>
      <c r="N145" s="125">
        <v>1.9007177114092069</v>
      </c>
      <c r="O145" s="126">
        <v>20</v>
      </c>
      <c r="P145" s="127">
        <v>18</v>
      </c>
      <c r="Q145" s="30">
        <v>6</v>
      </c>
      <c r="R145" s="128" t="s">
        <v>29</v>
      </c>
      <c r="S145" s="129">
        <v>6</v>
      </c>
      <c r="T145" s="128" t="s">
        <v>32</v>
      </c>
      <c r="U145" s="41"/>
      <c r="V145" s="9"/>
    </row>
    <row r="146" spans="1:22" ht="18">
      <c r="A146" s="1"/>
      <c r="B146" s="5"/>
      <c r="C146" s="44" t="s">
        <v>24</v>
      </c>
      <c r="E146" s="2">
        <v>7015</v>
      </c>
      <c r="F146" s="2">
        <v>72296627</v>
      </c>
      <c r="G146" s="2">
        <v>6082</v>
      </c>
      <c r="H146" s="136">
        <v>61399241</v>
      </c>
      <c r="I146" s="94">
        <v>15.34034856954949</v>
      </c>
      <c r="J146" s="40">
        <v>17.748405065789</v>
      </c>
      <c r="K146" s="39">
        <v>1.5974695535738683</v>
      </c>
      <c r="L146" s="39">
        <v>1.5237226734543559</v>
      </c>
      <c r="M146" s="39">
        <v>2.0026162474073033</v>
      </c>
      <c r="N146" s="40">
        <v>1.9920745353647382</v>
      </c>
      <c r="O146" s="37">
        <v>17</v>
      </c>
      <c r="P146" s="37">
        <v>16</v>
      </c>
      <c r="Q146" s="102">
        <v>7</v>
      </c>
      <c r="R146" s="1" t="s">
        <v>42</v>
      </c>
      <c r="S146" s="102">
        <v>7</v>
      </c>
      <c r="T146" s="1" t="s">
        <v>36</v>
      </c>
      <c r="U146" s="41"/>
      <c r="V146" s="9"/>
    </row>
    <row r="147" spans="1:22" ht="18">
      <c r="A147" s="1"/>
      <c r="B147" s="5"/>
      <c r="C147" s="44" t="s">
        <v>31</v>
      </c>
      <c r="E147" s="2">
        <v>936</v>
      </c>
      <c r="F147" s="2">
        <v>7595247</v>
      </c>
      <c r="G147" s="2">
        <v>617</v>
      </c>
      <c r="H147" s="136">
        <v>4910069</v>
      </c>
      <c r="I147" s="94">
        <v>51.701782820097264</v>
      </c>
      <c r="J147" s="40">
        <v>54.68717445722248</v>
      </c>
      <c r="K147" s="39">
        <v>0.21314775511691245</v>
      </c>
      <c r="L147" s="39">
        <v>0.15457693020738864</v>
      </c>
      <c r="M147" s="39">
        <v>0.2103883082300863</v>
      </c>
      <c r="N147" s="40">
        <v>0.15930528232073432</v>
      </c>
      <c r="O147" s="37">
        <v>44</v>
      </c>
      <c r="P147" s="37">
        <v>46</v>
      </c>
      <c r="Q147" s="102">
        <v>8</v>
      </c>
      <c r="R147" s="1" t="s">
        <v>36</v>
      </c>
      <c r="S147" s="102">
        <v>8</v>
      </c>
      <c r="T147" s="1" t="s">
        <v>28</v>
      </c>
      <c r="U147" s="41"/>
      <c r="V147" s="9"/>
    </row>
    <row r="148" spans="1:22" ht="18">
      <c r="A148" s="1"/>
      <c r="B148" s="5"/>
      <c r="C148" s="44" t="s">
        <v>27</v>
      </c>
      <c r="E148" s="2">
        <v>3204</v>
      </c>
      <c r="F148" s="2">
        <v>44585401</v>
      </c>
      <c r="G148" s="2">
        <v>2725</v>
      </c>
      <c r="H148" s="136">
        <v>34126389</v>
      </c>
      <c r="I148" s="94">
        <v>17.577981651376135</v>
      </c>
      <c r="J148" s="40">
        <v>30.64787194449434</v>
      </c>
      <c r="K148" s="39">
        <v>0.7296211617463542</v>
      </c>
      <c r="L148" s="39">
        <v>0.68269389759341</v>
      </c>
      <c r="M148" s="39">
        <v>1.2350154100518387</v>
      </c>
      <c r="N148" s="40">
        <v>1.1072174411871203</v>
      </c>
      <c r="O148" s="37">
        <v>24</v>
      </c>
      <c r="P148" s="37">
        <v>27</v>
      </c>
      <c r="Q148" s="102">
        <v>9</v>
      </c>
      <c r="R148" s="1" t="s">
        <v>28</v>
      </c>
      <c r="S148" s="102">
        <v>9</v>
      </c>
      <c r="T148" s="1" t="s">
        <v>15</v>
      </c>
      <c r="U148" s="41"/>
      <c r="V148" s="9"/>
    </row>
    <row r="149" spans="1:22" ht="18">
      <c r="A149" s="1"/>
      <c r="B149" s="5"/>
      <c r="C149" s="44" t="s">
        <v>35</v>
      </c>
      <c r="E149" s="2">
        <v>15872</v>
      </c>
      <c r="F149" s="2">
        <v>129651278</v>
      </c>
      <c r="G149" s="2">
        <v>14908</v>
      </c>
      <c r="H149" s="136">
        <v>116513902</v>
      </c>
      <c r="I149" s="94">
        <v>6.46632680440031</v>
      </c>
      <c r="J149" s="40">
        <v>11.275372101090554</v>
      </c>
      <c r="K149" s="39">
        <v>3.6144029585637125</v>
      </c>
      <c r="L149" s="39">
        <v>3.734899312044975</v>
      </c>
      <c r="M149" s="39">
        <v>3.5913398258527485</v>
      </c>
      <c r="N149" s="40">
        <v>3.7802483126816284</v>
      </c>
      <c r="O149" s="37">
        <v>6</v>
      </c>
      <c r="P149" s="37">
        <v>5</v>
      </c>
      <c r="Q149" s="102">
        <v>10</v>
      </c>
      <c r="R149" s="1" t="s">
        <v>15</v>
      </c>
      <c r="S149" s="102">
        <v>10</v>
      </c>
      <c r="T149" s="1" t="s">
        <v>39</v>
      </c>
      <c r="U149" s="41"/>
      <c r="V149" s="9"/>
    </row>
    <row r="150" spans="1:22" ht="18">
      <c r="A150" s="1"/>
      <c r="B150" s="5"/>
      <c r="C150" s="44" t="s">
        <v>34</v>
      </c>
      <c r="E150" s="2">
        <v>603</v>
      </c>
      <c r="F150" s="2">
        <v>6498989</v>
      </c>
      <c r="G150" s="2">
        <v>488</v>
      </c>
      <c r="H150" s="136">
        <v>4836266</v>
      </c>
      <c r="I150" s="94">
        <v>23.565573770491795</v>
      </c>
      <c r="J150" s="40">
        <v>34.3803049708184</v>
      </c>
      <c r="K150" s="39">
        <v>0.13731634223878014</v>
      </c>
      <c r="L150" s="39">
        <v>0.12225857689012261</v>
      </c>
      <c r="M150" s="39">
        <v>0.18002196648982455</v>
      </c>
      <c r="N150" s="40">
        <v>0.15691077264050027</v>
      </c>
      <c r="O150" s="37">
        <v>46</v>
      </c>
      <c r="P150" s="37">
        <v>47</v>
      </c>
      <c r="Q150" s="102">
        <v>11</v>
      </c>
      <c r="R150" s="1" t="s">
        <v>39</v>
      </c>
      <c r="S150" s="102">
        <v>11</v>
      </c>
      <c r="T150" s="1" t="s">
        <v>42</v>
      </c>
      <c r="U150" s="41"/>
      <c r="V150" s="9"/>
    </row>
    <row r="151" spans="1:22" ht="18">
      <c r="A151" s="1"/>
      <c r="B151" s="5"/>
      <c r="C151" s="83" t="s">
        <v>38</v>
      </c>
      <c r="D151" s="86"/>
      <c r="E151" s="123">
        <v>8813</v>
      </c>
      <c r="F151" s="123">
        <v>85893004</v>
      </c>
      <c r="G151" s="123">
        <v>8260</v>
      </c>
      <c r="H151" s="137">
        <v>74598080</v>
      </c>
      <c r="I151" s="124">
        <v>6.694915254237287</v>
      </c>
      <c r="J151" s="125">
        <v>15.14103848249178</v>
      </c>
      <c r="K151" s="124">
        <v>2.006913638723664</v>
      </c>
      <c r="L151" s="124">
        <v>2.069376731787731</v>
      </c>
      <c r="M151" s="124">
        <v>2.3792358300342356</v>
      </c>
      <c r="N151" s="125">
        <v>2.4203057421361542</v>
      </c>
      <c r="O151" s="126">
        <v>12</v>
      </c>
      <c r="P151" s="126">
        <v>12</v>
      </c>
      <c r="Q151" s="129">
        <v>12</v>
      </c>
      <c r="R151" s="128" t="s">
        <v>37</v>
      </c>
      <c r="S151" s="129">
        <v>12</v>
      </c>
      <c r="T151" s="128" t="s">
        <v>37</v>
      </c>
      <c r="U151" s="41"/>
      <c r="V151" s="9"/>
    </row>
    <row r="152" spans="1:22" ht="18">
      <c r="A152" s="1"/>
      <c r="B152" s="5"/>
      <c r="C152" s="44" t="s">
        <v>41</v>
      </c>
      <c r="E152" s="2">
        <v>1484</v>
      </c>
      <c r="F152" s="2">
        <v>11676289</v>
      </c>
      <c r="G152" s="2">
        <v>1479</v>
      </c>
      <c r="H152" s="136">
        <v>11386550</v>
      </c>
      <c r="I152" s="94">
        <v>0.3380662609871621</v>
      </c>
      <c r="J152" s="40">
        <v>2.544572324365163</v>
      </c>
      <c r="K152" s="39">
        <v>0.33793938952296804</v>
      </c>
      <c r="L152" s="39">
        <v>0.370533678730515</v>
      </c>
      <c r="M152" s="39">
        <v>0.3234331535387284</v>
      </c>
      <c r="N152" s="40">
        <v>0.3694321938060661</v>
      </c>
      <c r="O152" s="37">
        <v>42</v>
      </c>
      <c r="P152" s="37">
        <v>42</v>
      </c>
      <c r="Q152" s="102">
        <v>13</v>
      </c>
      <c r="R152" s="1" t="s">
        <v>49</v>
      </c>
      <c r="S152" s="102">
        <v>13</v>
      </c>
      <c r="T152" s="1" t="s">
        <v>47</v>
      </c>
      <c r="U152" s="41"/>
      <c r="V152" s="9"/>
    </row>
    <row r="153" spans="1:22" ht="18">
      <c r="A153" s="1"/>
      <c r="B153" s="5"/>
      <c r="C153" s="44" t="s">
        <v>46</v>
      </c>
      <c r="E153" s="2">
        <v>601</v>
      </c>
      <c r="F153" s="2">
        <v>4317977</v>
      </c>
      <c r="G153" s="2">
        <v>530</v>
      </c>
      <c r="H153" s="136">
        <v>3620284</v>
      </c>
      <c r="I153" s="94">
        <v>13.396226415094347</v>
      </c>
      <c r="J153" s="40">
        <v>19.271775363479776</v>
      </c>
      <c r="K153" s="39">
        <v>0.13686089831759016</v>
      </c>
      <c r="L153" s="39">
        <v>0.1327808314585348</v>
      </c>
      <c r="M153" s="39">
        <v>0.1196079437583035</v>
      </c>
      <c r="N153" s="40">
        <v>0.11745870876788844</v>
      </c>
      <c r="O153" s="37">
        <v>48</v>
      </c>
      <c r="P153" s="37">
        <v>48</v>
      </c>
      <c r="Q153" s="102">
        <v>14</v>
      </c>
      <c r="R153" s="1" t="s">
        <v>51</v>
      </c>
      <c r="S153" s="102">
        <v>14</v>
      </c>
      <c r="T153" s="1" t="s">
        <v>49</v>
      </c>
      <c r="U153" s="41"/>
      <c r="V153" s="9"/>
    </row>
    <row r="154" spans="1:22" ht="18">
      <c r="A154" s="1"/>
      <c r="B154" s="5"/>
      <c r="C154" s="44" t="s">
        <v>48</v>
      </c>
      <c r="E154" s="2">
        <v>15993</v>
      </c>
      <c r="F154" s="2">
        <v>127628238</v>
      </c>
      <c r="G154" s="2">
        <v>11379</v>
      </c>
      <c r="H154" s="136">
        <v>87549406</v>
      </c>
      <c r="I154" s="94">
        <v>40.54837859214342</v>
      </c>
      <c r="J154" s="40">
        <v>45.77853103880568</v>
      </c>
      <c r="K154" s="39">
        <v>3.641957315795706</v>
      </c>
      <c r="L154" s="39">
        <v>2.8507793984276746</v>
      </c>
      <c r="M154" s="39">
        <v>3.535301626820934</v>
      </c>
      <c r="N154" s="40">
        <v>2.8405064857220115</v>
      </c>
      <c r="O154" s="37">
        <v>7</v>
      </c>
      <c r="P154" s="37">
        <v>11</v>
      </c>
      <c r="Q154" s="102">
        <v>15</v>
      </c>
      <c r="R154" s="1" t="s">
        <v>47</v>
      </c>
      <c r="S154" s="102">
        <v>15</v>
      </c>
      <c r="T154" s="1" t="s">
        <v>51</v>
      </c>
      <c r="U154" s="41"/>
      <c r="V154" s="9"/>
    </row>
    <row r="155" spans="1:22" ht="18">
      <c r="A155" s="1"/>
      <c r="B155" s="5"/>
      <c r="C155" s="44" t="s">
        <v>50</v>
      </c>
      <c r="E155" s="2">
        <v>16596</v>
      </c>
      <c r="F155" s="2">
        <v>125967795</v>
      </c>
      <c r="G155" s="2">
        <v>16094</v>
      </c>
      <c r="H155" s="136">
        <v>114162544</v>
      </c>
      <c r="I155" s="94">
        <v>3.119174847769358</v>
      </c>
      <c r="J155" s="40">
        <v>10.34073925332288</v>
      </c>
      <c r="K155" s="39">
        <v>3.7792736580344863</v>
      </c>
      <c r="L155" s="39">
        <v>4.032027738667281</v>
      </c>
      <c r="M155" s="39">
        <v>3.4893073630817173</v>
      </c>
      <c r="N155" s="40">
        <v>3.7039594153103046</v>
      </c>
      <c r="O155" s="37">
        <v>8</v>
      </c>
      <c r="P155" s="37">
        <v>7</v>
      </c>
      <c r="Q155" s="102">
        <v>16</v>
      </c>
      <c r="R155" s="1" t="s">
        <v>54</v>
      </c>
      <c r="S155" s="102">
        <v>16</v>
      </c>
      <c r="T155" s="1" t="s">
        <v>23</v>
      </c>
      <c r="U155" s="41"/>
      <c r="V155" s="9"/>
    </row>
    <row r="156" spans="1:22" ht="18">
      <c r="A156" s="1"/>
      <c r="B156" s="5"/>
      <c r="C156" s="44" t="s">
        <v>44</v>
      </c>
      <c r="E156" s="2">
        <v>2153</v>
      </c>
      <c r="F156" s="2">
        <v>13607949</v>
      </c>
      <c r="G156" s="2">
        <v>2129</v>
      </c>
      <c r="H156" s="136">
        <v>12567689</v>
      </c>
      <c r="I156" s="94">
        <v>1.1272898074213202</v>
      </c>
      <c r="J156" s="40">
        <v>8.277257656519026</v>
      </c>
      <c r="K156" s="39">
        <v>0.4902853811610176</v>
      </c>
      <c r="L156" s="39">
        <v>0.5333780946702276</v>
      </c>
      <c r="M156" s="39">
        <v>0.3769401269756329</v>
      </c>
      <c r="N156" s="40">
        <v>0.4077537900718273</v>
      </c>
      <c r="O156" s="37">
        <v>39</v>
      </c>
      <c r="P156" s="37">
        <v>39</v>
      </c>
      <c r="Q156" s="102">
        <v>17</v>
      </c>
      <c r="R156" s="1" t="s">
        <v>23</v>
      </c>
      <c r="S156" s="102">
        <v>17</v>
      </c>
      <c r="T156" s="1" t="s">
        <v>54</v>
      </c>
      <c r="U156" s="41"/>
      <c r="V156" s="9"/>
    </row>
    <row r="157" spans="1:22" ht="18">
      <c r="A157" s="1"/>
      <c r="B157" s="5"/>
      <c r="C157" s="83" t="s">
        <v>53</v>
      </c>
      <c r="D157" s="86"/>
      <c r="E157" s="123">
        <v>2202</v>
      </c>
      <c r="F157" s="123">
        <v>12044344</v>
      </c>
      <c r="G157" s="123">
        <v>2259</v>
      </c>
      <c r="H157" s="137">
        <v>11660064</v>
      </c>
      <c r="I157" s="124">
        <v>-2.5232403718459437</v>
      </c>
      <c r="J157" s="125">
        <v>3.2956937457633018</v>
      </c>
      <c r="K157" s="124">
        <v>0.5014437572301722</v>
      </c>
      <c r="L157" s="124">
        <v>0.56594697785817</v>
      </c>
      <c r="M157" s="124">
        <v>0.3336282754071317</v>
      </c>
      <c r="N157" s="125">
        <v>0.3783062493414717</v>
      </c>
      <c r="O157" s="126">
        <v>41</v>
      </c>
      <c r="P157" s="126">
        <v>40</v>
      </c>
      <c r="Q157" s="129">
        <v>18</v>
      </c>
      <c r="R157" s="128" t="s">
        <v>65</v>
      </c>
      <c r="S157" s="129">
        <v>18</v>
      </c>
      <c r="T157" s="128" t="s">
        <v>21</v>
      </c>
      <c r="U157" s="41"/>
      <c r="V157" s="9"/>
    </row>
    <row r="158" spans="1:22" ht="18">
      <c r="A158" s="1"/>
      <c r="B158" s="5"/>
      <c r="C158" s="44" t="s">
        <v>56</v>
      </c>
      <c r="E158" s="2">
        <v>3280</v>
      </c>
      <c r="F158" s="2">
        <v>20707127</v>
      </c>
      <c r="G158" s="2">
        <v>3038</v>
      </c>
      <c r="H158" s="136">
        <v>18778547</v>
      </c>
      <c r="I158" s="94">
        <v>7.965766951942072</v>
      </c>
      <c r="J158" s="40">
        <v>10.270123668247606</v>
      </c>
      <c r="K158" s="39">
        <v>0.7469280307515735</v>
      </c>
      <c r="L158" s="39">
        <v>0.7611097471151486</v>
      </c>
      <c r="M158" s="39">
        <v>0.5735873261048051</v>
      </c>
      <c r="N158" s="40">
        <v>0.6092626664529925</v>
      </c>
      <c r="O158" s="37">
        <v>35</v>
      </c>
      <c r="P158" s="37">
        <v>34</v>
      </c>
      <c r="Q158" s="102">
        <v>19</v>
      </c>
      <c r="R158" s="1" t="s">
        <v>77</v>
      </c>
      <c r="S158" s="102">
        <v>19</v>
      </c>
      <c r="T158" s="1" t="s">
        <v>77</v>
      </c>
      <c r="U158" s="41"/>
      <c r="V158" s="9"/>
    </row>
    <row r="159" spans="1:22" ht="18">
      <c r="A159" s="1"/>
      <c r="B159" s="5"/>
      <c r="C159" s="44" t="s">
        <v>58</v>
      </c>
      <c r="E159" s="2">
        <v>6053</v>
      </c>
      <c r="F159" s="2">
        <v>43859682</v>
      </c>
      <c r="G159" s="2">
        <v>5422</v>
      </c>
      <c r="H159" s="136">
        <v>36130874</v>
      </c>
      <c r="I159" s="94">
        <v>11.637772039837685</v>
      </c>
      <c r="J159" s="40">
        <v>21.391145976706795</v>
      </c>
      <c r="K159" s="39">
        <v>1.3784010274814862</v>
      </c>
      <c r="L159" s="39">
        <v>1.3583729588078786</v>
      </c>
      <c r="M159" s="39">
        <v>1.2149129969689687</v>
      </c>
      <c r="N159" s="40">
        <v>1.1722521787504165</v>
      </c>
      <c r="O159" s="37">
        <v>25</v>
      </c>
      <c r="P159" s="37">
        <v>24</v>
      </c>
      <c r="Q159" s="102">
        <v>20</v>
      </c>
      <c r="R159" s="1" t="s">
        <v>21</v>
      </c>
      <c r="S159" s="102">
        <v>20</v>
      </c>
      <c r="T159" s="1" t="s">
        <v>65</v>
      </c>
      <c r="U159" s="41"/>
      <c r="V159" s="9"/>
    </row>
    <row r="160" spans="1:22" ht="18">
      <c r="A160" s="1"/>
      <c r="B160" s="5"/>
      <c r="C160" s="44" t="s">
        <v>64</v>
      </c>
      <c r="E160" s="2">
        <v>2663</v>
      </c>
      <c r="F160" s="2">
        <v>23119951</v>
      </c>
      <c r="G160" s="2">
        <v>2632</v>
      </c>
      <c r="H160" s="136">
        <v>22195200</v>
      </c>
      <c r="I160" s="94">
        <v>1.1778115501519721</v>
      </c>
      <c r="J160" s="40">
        <v>4.166445898212217</v>
      </c>
      <c r="K160" s="39">
        <v>0.6064235810644635</v>
      </c>
      <c r="L160" s="39">
        <v>0.6593946196204973</v>
      </c>
      <c r="M160" s="39">
        <v>0.6404225402086979</v>
      </c>
      <c r="N160" s="40">
        <v>0.7201146464876893</v>
      </c>
      <c r="O160" s="37">
        <v>33</v>
      </c>
      <c r="P160" s="37">
        <v>33</v>
      </c>
      <c r="Q160" s="102">
        <v>21</v>
      </c>
      <c r="R160" s="1" t="s">
        <v>68</v>
      </c>
      <c r="S160" s="102">
        <v>21</v>
      </c>
      <c r="T160" s="1" t="s">
        <v>59</v>
      </c>
      <c r="U160" s="41"/>
      <c r="V160" s="9"/>
    </row>
    <row r="161" spans="1:22" ht="18">
      <c r="A161" s="1"/>
      <c r="B161" s="5"/>
      <c r="C161" s="44" t="s">
        <v>62</v>
      </c>
      <c r="E161" s="2">
        <v>7872</v>
      </c>
      <c r="F161" s="2">
        <v>76144127</v>
      </c>
      <c r="G161" s="2">
        <v>8135</v>
      </c>
      <c r="H161" s="136">
        <v>73129285</v>
      </c>
      <c r="I161" s="94">
        <v>-3.23294406883835</v>
      </c>
      <c r="J161" s="40">
        <v>4.122619276258476</v>
      </c>
      <c r="K161" s="39">
        <v>1.7926272738037767</v>
      </c>
      <c r="L161" s="39">
        <v>2.038060497953171</v>
      </c>
      <c r="M161" s="39">
        <v>2.109191980351243</v>
      </c>
      <c r="N161" s="40">
        <v>2.372651258635763</v>
      </c>
      <c r="O161" s="37">
        <v>15</v>
      </c>
      <c r="P161" s="37">
        <v>13</v>
      </c>
      <c r="Q161" s="102">
        <v>22</v>
      </c>
      <c r="R161" s="1" t="s">
        <v>84</v>
      </c>
      <c r="S161" s="102">
        <v>22</v>
      </c>
      <c r="T161" s="1" t="s">
        <v>84</v>
      </c>
      <c r="U161" s="41"/>
      <c r="V161" s="9"/>
    </row>
    <row r="162" spans="1:22" ht="18">
      <c r="A162" s="1"/>
      <c r="B162" s="5"/>
      <c r="C162" s="44" t="s">
        <v>60</v>
      </c>
      <c r="E162" s="2">
        <v>11857</v>
      </c>
      <c r="F162" s="2">
        <v>138748316</v>
      </c>
      <c r="G162" s="2">
        <v>10421</v>
      </c>
      <c r="H162" s="136">
        <v>116191258</v>
      </c>
      <c r="I162" s="94">
        <v>13.779867575088758</v>
      </c>
      <c r="J162" s="40">
        <v>19.413730764495213</v>
      </c>
      <c r="K162" s="39">
        <v>2.7000992867748193</v>
      </c>
      <c r="L162" s="39">
        <v>2.6107717823196057</v>
      </c>
      <c r="M162" s="39">
        <v>3.8433277381253586</v>
      </c>
      <c r="N162" s="40">
        <v>3.7697802533714455</v>
      </c>
      <c r="O162" s="37">
        <v>5</v>
      </c>
      <c r="P162" s="37">
        <v>6</v>
      </c>
      <c r="Q162" s="102">
        <v>23</v>
      </c>
      <c r="R162" s="1" t="s">
        <v>59</v>
      </c>
      <c r="S162" s="102">
        <v>23</v>
      </c>
      <c r="T162" s="1" t="s">
        <v>68</v>
      </c>
      <c r="U162" s="41"/>
      <c r="V162" s="9"/>
    </row>
    <row r="163" spans="1:22" ht="18">
      <c r="A163" s="1"/>
      <c r="B163" s="5"/>
      <c r="C163" s="83" t="s">
        <v>67</v>
      </c>
      <c r="D163" s="86"/>
      <c r="E163" s="123">
        <v>5511</v>
      </c>
      <c r="F163" s="123">
        <v>32121299</v>
      </c>
      <c r="G163" s="123">
        <v>4589</v>
      </c>
      <c r="H163" s="137">
        <v>24480394</v>
      </c>
      <c r="I163" s="124">
        <v>20.09152320767052</v>
      </c>
      <c r="J163" s="125">
        <v>31.212344866671685</v>
      </c>
      <c r="K163" s="124">
        <v>1.2549757248390006</v>
      </c>
      <c r="L163" s="124">
        <v>1.1496815765343702</v>
      </c>
      <c r="M163" s="124">
        <v>0.8897598399055046</v>
      </c>
      <c r="N163" s="125">
        <v>0.7942568785678594</v>
      </c>
      <c r="O163" s="126">
        <v>31</v>
      </c>
      <c r="P163" s="126">
        <v>32</v>
      </c>
      <c r="Q163" s="129">
        <v>24</v>
      </c>
      <c r="R163" s="128" t="s">
        <v>26</v>
      </c>
      <c r="S163" s="129">
        <v>24</v>
      </c>
      <c r="T163" s="128" t="s">
        <v>57</v>
      </c>
      <c r="U163" s="41"/>
      <c r="V163" s="9"/>
    </row>
    <row r="164" spans="1:22" ht="18">
      <c r="A164" s="1"/>
      <c r="B164" s="5"/>
      <c r="C164" s="44" t="s">
        <v>69</v>
      </c>
      <c r="E164" s="2">
        <v>5915</v>
      </c>
      <c r="F164" s="2">
        <v>39758010</v>
      </c>
      <c r="G164" s="2">
        <v>5780</v>
      </c>
      <c r="H164" s="136">
        <v>34896587</v>
      </c>
      <c r="I164" s="94">
        <v>2.3356401384083085</v>
      </c>
      <c r="J164" s="40">
        <v>13.930941154789721</v>
      </c>
      <c r="K164" s="39">
        <v>1.3469753969193774</v>
      </c>
      <c r="L164" s="39">
        <v>1.4480626525100588</v>
      </c>
      <c r="M164" s="39">
        <v>1.10129670075178</v>
      </c>
      <c r="N164" s="40">
        <v>1.1322062162599074</v>
      </c>
      <c r="O164" s="37">
        <v>26</v>
      </c>
      <c r="P164" s="37">
        <v>26</v>
      </c>
      <c r="Q164" s="102">
        <v>25</v>
      </c>
      <c r="R164" s="1" t="s">
        <v>57</v>
      </c>
      <c r="S164" s="102">
        <v>25</v>
      </c>
      <c r="T164" s="1" t="s">
        <v>83</v>
      </c>
      <c r="U164" s="41"/>
      <c r="V164" s="9"/>
    </row>
    <row r="165" spans="1:22" ht="18">
      <c r="A165" s="1"/>
      <c r="B165" s="5"/>
      <c r="C165" s="44" t="s">
        <v>72</v>
      </c>
      <c r="E165" s="2">
        <v>2593</v>
      </c>
      <c r="F165" s="2">
        <v>15784918</v>
      </c>
      <c r="G165" s="2">
        <v>2422</v>
      </c>
      <c r="H165" s="136">
        <v>12775751</v>
      </c>
      <c r="I165" s="94">
        <v>7.060280759702735</v>
      </c>
      <c r="J165" s="40">
        <v>23.553738641274393</v>
      </c>
      <c r="K165" s="39">
        <v>0.5904830438228141</v>
      </c>
      <c r="L165" s="39">
        <v>0.6067833467784364</v>
      </c>
      <c r="M165" s="39">
        <v>0.43724215862507665</v>
      </c>
      <c r="N165" s="40">
        <v>0.41450428087963814</v>
      </c>
      <c r="O165" s="37">
        <v>38</v>
      </c>
      <c r="P165" s="37">
        <v>38</v>
      </c>
      <c r="Q165" s="102">
        <v>26</v>
      </c>
      <c r="R165" s="1" t="s">
        <v>61</v>
      </c>
      <c r="S165" s="102">
        <v>26</v>
      </c>
      <c r="T165" s="1" t="s">
        <v>61</v>
      </c>
      <c r="U165" s="41"/>
      <c r="V165" s="9"/>
    </row>
    <row r="166" spans="1:22" ht="18">
      <c r="A166" s="1"/>
      <c r="B166" s="5"/>
      <c r="C166" s="44" t="s">
        <v>70</v>
      </c>
      <c r="E166" s="2">
        <v>9208</v>
      </c>
      <c r="F166" s="2">
        <v>63255606</v>
      </c>
      <c r="G166" s="2">
        <v>7744</v>
      </c>
      <c r="H166" s="136">
        <v>48807305</v>
      </c>
      <c r="I166" s="94">
        <v>18.904958677685954</v>
      </c>
      <c r="J166" s="40">
        <v>29.602742868101416</v>
      </c>
      <c r="K166" s="39">
        <v>2.0968638131586856</v>
      </c>
      <c r="L166" s="39">
        <v>1.940103318518667</v>
      </c>
      <c r="M166" s="39">
        <v>1.7521800057863683</v>
      </c>
      <c r="N166" s="40">
        <v>1.5835340607920558</v>
      </c>
      <c r="O166" s="37">
        <v>18</v>
      </c>
      <c r="P166" s="37">
        <v>20</v>
      </c>
      <c r="Q166" s="102">
        <v>27</v>
      </c>
      <c r="R166" s="1" t="s">
        <v>83</v>
      </c>
      <c r="S166" s="102">
        <v>27</v>
      </c>
      <c r="T166" s="1" t="s">
        <v>26</v>
      </c>
      <c r="U166" s="41"/>
      <c r="V166" s="9"/>
    </row>
    <row r="167" spans="1:22" ht="18">
      <c r="A167" s="1"/>
      <c r="B167" s="5"/>
      <c r="C167" s="44" t="s">
        <v>75</v>
      </c>
      <c r="E167" s="2">
        <v>963</v>
      </c>
      <c r="F167" s="2">
        <v>6691365</v>
      </c>
      <c r="G167" s="2">
        <v>1067</v>
      </c>
      <c r="H167" s="136">
        <v>7334344</v>
      </c>
      <c r="I167" s="94">
        <v>-9.746954076850983</v>
      </c>
      <c r="J167" s="40">
        <v>-8.766687245648683</v>
      </c>
      <c r="K167" s="39">
        <v>0.21929624805297723</v>
      </c>
      <c r="L167" s="39">
        <v>0.26731537201180494</v>
      </c>
      <c r="M167" s="39">
        <v>0.1853507808370171</v>
      </c>
      <c r="N167" s="40">
        <v>0.23795994344629046</v>
      </c>
      <c r="O167" s="37">
        <v>45</v>
      </c>
      <c r="P167" s="37">
        <v>44</v>
      </c>
      <c r="Q167" s="102">
        <v>28</v>
      </c>
      <c r="R167" s="1" t="s">
        <v>78</v>
      </c>
      <c r="S167" s="102">
        <v>28</v>
      </c>
      <c r="T167" s="1" t="s">
        <v>78</v>
      </c>
      <c r="U167" s="41"/>
      <c r="V167" s="9"/>
    </row>
    <row r="168" spans="1:22" ht="18">
      <c r="A168" s="1"/>
      <c r="B168" s="5"/>
      <c r="C168" s="45" t="s">
        <v>82</v>
      </c>
      <c r="D168" s="46"/>
      <c r="E168" s="2">
        <v>3204</v>
      </c>
      <c r="F168" s="2">
        <v>19138358</v>
      </c>
      <c r="G168" s="2">
        <v>3007</v>
      </c>
      <c r="H168" s="136">
        <v>17351325</v>
      </c>
      <c r="I168" s="94">
        <v>6.551380113069499</v>
      </c>
      <c r="J168" s="40">
        <v>10.29911548541682</v>
      </c>
      <c r="K168" s="39">
        <v>0.7296211617463542</v>
      </c>
      <c r="L168" s="39">
        <v>0.7533433211241777</v>
      </c>
      <c r="M168" s="39">
        <v>0.530132431759196</v>
      </c>
      <c r="N168" s="40">
        <v>0.5629570027964608</v>
      </c>
      <c r="O168" s="37">
        <v>36</v>
      </c>
      <c r="P168" s="37">
        <v>35</v>
      </c>
      <c r="Q168" s="102">
        <v>29</v>
      </c>
      <c r="R168" s="1" t="s">
        <v>3</v>
      </c>
      <c r="S168" s="102">
        <v>29</v>
      </c>
      <c r="T168" s="1" t="s">
        <v>73</v>
      </c>
      <c r="U168" s="41"/>
      <c r="V168" s="9"/>
    </row>
    <row r="169" spans="1:22" ht="18">
      <c r="A169" s="1"/>
      <c r="B169" s="5"/>
      <c r="C169" s="83" t="s">
        <v>88</v>
      </c>
      <c r="D169" s="86"/>
      <c r="E169" s="123">
        <v>484</v>
      </c>
      <c r="F169" s="123">
        <v>3415861</v>
      </c>
      <c r="G169" s="123">
        <v>500</v>
      </c>
      <c r="H169" s="137">
        <v>3444599</v>
      </c>
      <c r="I169" s="124">
        <v>-3.2</v>
      </c>
      <c r="J169" s="125">
        <v>-0.8342915967867413</v>
      </c>
      <c r="K169" s="124">
        <v>0.1102174289279761</v>
      </c>
      <c r="L169" s="124">
        <v>0.12526493533824037</v>
      </c>
      <c r="M169" s="124">
        <v>0.09461933455740557</v>
      </c>
      <c r="N169" s="125">
        <v>0.1117586771543779</v>
      </c>
      <c r="O169" s="126">
        <v>51</v>
      </c>
      <c r="P169" s="126">
        <v>49</v>
      </c>
      <c r="Q169" s="129">
        <v>30</v>
      </c>
      <c r="R169" s="128" t="s">
        <v>73</v>
      </c>
      <c r="S169" s="129">
        <v>30</v>
      </c>
      <c r="T169" s="128" t="s">
        <v>3</v>
      </c>
      <c r="U169" s="41"/>
      <c r="V169" s="9"/>
    </row>
    <row r="170" spans="1:22" ht="18">
      <c r="A170" s="1"/>
      <c r="B170" s="5"/>
      <c r="C170" s="44" t="s">
        <v>85</v>
      </c>
      <c r="E170" s="2">
        <v>5115</v>
      </c>
      <c r="F170" s="2">
        <v>49672946</v>
      </c>
      <c r="G170" s="2">
        <v>4360</v>
      </c>
      <c r="H170" s="136">
        <v>39017103</v>
      </c>
      <c r="I170" s="94">
        <v>17.316513761467903</v>
      </c>
      <c r="J170" s="40">
        <v>27.310697567679483</v>
      </c>
      <c r="K170" s="39">
        <v>1.1647978284433838</v>
      </c>
      <c r="L170" s="39">
        <v>1.092310236149456</v>
      </c>
      <c r="M170" s="39">
        <v>1.3759403839986286</v>
      </c>
      <c r="N170" s="40">
        <v>1.2658947580476303</v>
      </c>
      <c r="O170" s="37">
        <v>21</v>
      </c>
      <c r="P170" s="37">
        <v>23</v>
      </c>
      <c r="Q170" s="102">
        <v>31</v>
      </c>
      <c r="R170" s="1" t="s">
        <v>66</v>
      </c>
      <c r="S170" s="102">
        <v>31</v>
      </c>
      <c r="T170" s="1" t="s">
        <v>91</v>
      </c>
      <c r="U170" s="41"/>
      <c r="V170" s="9"/>
    </row>
    <row r="171" spans="1:22" ht="18">
      <c r="A171" s="1"/>
      <c r="B171" s="5"/>
      <c r="C171" s="44" t="s">
        <v>86</v>
      </c>
      <c r="E171" s="2">
        <v>7478</v>
      </c>
      <c r="F171" s="2">
        <v>56759198</v>
      </c>
      <c r="G171" s="2">
        <v>7338</v>
      </c>
      <c r="H171" s="136">
        <v>50444264</v>
      </c>
      <c r="I171" s="94">
        <v>1.907876805669133</v>
      </c>
      <c r="J171" s="40">
        <v>12.518636410276514</v>
      </c>
      <c r="K171" s="39">
        <v>1.7029048213293496</v>
      </c>
      <c r="L171" s="39">
        <v>1.8383881910240158</v>
      </c>
      <c r="M171" s="39">
        <v>1.5722295329851022</v>
      </c>
      <c r="N171" s="40">
        <v>1.6366445599810622</v>
      </c>
      <c r="O171" s="37">
        <v>19</v>
      </c>
      <c r="P171" s="37">
        <v>19</v>
      </c>
      <c r="Q171" s="102">
        <v>32</v>
      </c>
      <c r="R171" s="1" t="s">
        <v>91</v>
      </c>
      <c r="S171" s="102">
        <v>32</v>
      </c>
      <c r="T171" s="1" t="s">
        <v>66</v>
      </c>
      <c r="U171" s="41"/>
      <c r="V171" s="9"/>
    </row>
    <row r="172" spans="1:22" ht="18">
      <c r="A172" s="1"/>
      <c r="B172" s="5"/>
      <c r="C172" s="44" t="s">
        <v>90</v>
      </c>
      <c r="E172" s="2">
        <v>504</v>
      </c>
      <c r="F172" s="2">
        <v>4125485</v>
      </c>
      <c r="G172" s="2">
        <v>410</v>
      </c>
      <c r="H172" s="136">
        <v>3154347</v>
      </c>
      <c r="I172" s="94">
        <v>22.92682926829268</v>
      </c>
      <c r="J172" s="40">
        <v>30.787291315762047</v>
      </c>
      <c r="K172" s="39">
        <v>0.11477186813987593</v>
      </c>
      <c r="L172" s="39">
        <v>0.10271724697735712</v>
      </c>
      <c r="M172" s="39">
        <v>0.1142759162116252</v>
      </c>
      <c r="N172" s="40">
        <v>0.10234156370767118</v>
      </c>
      <c r="O172" s="37">
        <v>49</v>
      </c>
      <c r="P172" s="37">
        <v>51</v>
      </c>
      <c r="Q172" s="102">
        <v>33</v>
      </c>
      <c r="R172" s="1" t="s">
        <v>63</v>
      </c>
      <c r="S172" s="102">
        <v>33</v>
      </c>
      <c r="T172" s="1" t="s">
        <v>63</v>
      </c>
      <c r="U172" s="41"/>
      <c r="V172" s="9"/>
    </row>
    <row r="173" spans="1:22" ht="18">
      <c r="A173" s="1"/>
      <c r="B173" s="5"/>
      <c r="C173" s="45" t="s">
        <v>92</v>
      </c>
      <c r="D173" s="46"/>
      <c r="E173" s="2">
        <v>38869</v>
      </c>
      <c r="F173" s="2">
        <v>400297135</v>
      </c>
      <c r="G173" s="2">
        <v>33878</v>
      </c>
      <c r="H173" s="136">
        <v>333148244</v>
      </c>
      <c r="I173" s="94">
        <v>14.732274632504854</v>
      </c>
      <c r="J173" s="40">
        <v>20.15585920362828</v>
      </c>
      <c r="K173" s="39">
        <v>8.851324886366742</v>
      </c>
      <c r="L173" s="39">
        <v>8.487450958777815</v>
      </c>
      <c r="M173" s="39">
        <v>11.088228864973116</v>
      </c>
      <c r="N173" s="40">
        <v>10.808865428383365</v>
      </c>
      <c r="O173" s="37">
        <v>2</v>
      </c>
      <c r="P173" s="37">
        <v>2</v>
      </c>
      <c r="Q173" s="102">
        <v>34</v>
      </c>
      <c r="R173" s="1" t="s">
        <v>99</v>
      </c>
      <c r="S173" s="102">
        <v>34</v>
      </c>
      <c r="T173" s="1" t="s">
        <v>55</v>
      </c>
      <c r="U173" s="41"/>
      <c r="V173" s="9"/>
    </row>
    <row r="174" spans="1:22" ht="18">
      <c r="A174" s="1"/>
      <c r="B174" s="5"/>
      <c r="C174" s="44" t="s">
        <v>76</v>
      </c>
      <c r="E174" s="2">
        <v>14824</v>
      </c>
      <c r="F174" s="2">
        <v>113602154</v>
      </c>
      <c r="G174" s="2">
        <v>13273</v>
      </c>
      <c r="H174" s="136">
        <v>95088888</v>
      </c>
      <c r="I174" s="94">
        <v>11.685376327883674</v>
      </c>
      <c r="J174" s="40">
        <v>19.469431591207595</v>
      </c>
      <c r="K174" s="39">
        <v>3.375750343860161</v>
      </c>
      <c r="L174" s="39">
        <v>3.325282973488929</v>
      </c>
      <c r="M174" s="39">
        <v>3.146779162198903</v>
      </c>
      <c r="N174" s="40">
        <v>3.0851220519313856</v>
      </c>
      <c r="O174" s="37">
        <v>11</v>
      </c>
      <c r="P174" s="37">
        <v>10</v>
      </c>
      <c r="Q174" s="102">
        <v>35</v>
      </c>
      <c r="R174" s="1" t="s">
        <v>55</v>
      </c>
      <c r="S174" s="102">
        <v>35</v>
      </c>
      <c r="T174" s="1" t="s">
        <v>81</v>
      </c>
      <c r="U174" s="41"/>
      <c r="V174" s="9"/>
    </row>
    <row r="175" spans="1:22" ht="18">
      <c r="A175" s="1"/>
      <c r="B175" s="5"/>
      <c r="C175" s="83" t="s">
        <v>80</v>
      </c>
      <c r="D175" s="86"/>
      <c r="E175" s="123">
        <v>1160</v>
      </c>
      <c r="F175" s="123">
        <v>5834515</v>
      </c>
      <c r="G175" s="123">
        <v>1110</v>
      </c>
      <c r="H175" s="137">
        <v>5193282</v>
      </c>
      <c r="I175" s="124">
        <v>4.504504504504496</v>
      </c>
      <c r="J175" s="125">
        <v>12.347355679895685</v>
      </c>
      <c r="K175" s="124">
        <v>0.26415747429019065</v>
      </c>
      <c r="L175" s="124">
        <v>0.27808815645089363</v>
      </c>
      <c r="M175" s="124">
        <v>0.16161603963545385</v>
      </c>
      <c r="N175" s="125">
        <v>0.16849401814540443</v>
      </c>
      <c r="O175" s="126">
        <v>47</v>
      </c>
      <c r="P175" s="126">
        <v>45</v>
      </c>
      <c r="Q175" s="129">
        <v>36</v>
      </c>
      <c r="R175" s="128" t="s">
        <v>81</v>
      </c>
      <c r="S175" s="129">
        <v>36</v>
      </c>
      <c r="T175" s="128" t="s">
        <v>99</v>
      </c>
      <c r="U175" s="41"/>
      <c r="V175" s="9"/>
    </row>
    <row r="176" spans="1:22" ht="18">
      <c r="A176" s="1"/>
      <c r="B176" s="5"/>
      <c r="C176" s="44" t="s">
        <v>93</v>
      </c>
      <c r="E176" s="2">
        <v>15710</v>
      </c>
      <c r="F176" s="2">
        <v>121865321</v>
      </c>
      <c r="G176" s="2">
        <v>15141</v>
      </c>
      <c r="H176" s="136">
        <v>108637861</v>
      </c>
      <c r="I176" s="94">
        <v>3.758008057591965</v>
      </c>
      <c r="J176" s="40">
        <v>12.17573678112089</v>
      </c>
      <c r="K176" s="39">
        <v>3.5775120009473236</v>
      </c>
      <c r="L176" s="39">
        <v>3.793272771912595</v>
      </c>
      <c r="M176" s="39">
        <v>3.375668851468084</v>
      </c>
      <c r="N176" s="40">
        <v>3.524713220389712</v>
      </c>
      <c r="O176" s="37">
        <v>9</v>
      </c>
      <c r="P176" s="37">
        <v>8</v>
      </c>
      <c r="Q176" s="102">
        <v>37</v>
      </c>
      <c r="R176" s="1" t="s">
        <v>5</v>
      </c>
      <c r="S176" s="102">
        <v>37</v>
      </c>
      <c r="T176" s="1" t="s">
        <v>5</v>
      </c>
      <c r="U176" s="41"/>
      <c r="V176" s="9"/>
    </row>
    <row r="177" spans="1:22" ht="18">
      <c r="A177" s="1"/>
      <c r="B177" s="5"/>
      <c r="C177" s="44" t="s">
        <v>94</v>
      </c>
      <c r="E177" s="2">
        <v>5746</v>
      </c>
      <c r="F177" s="2">
        <v>39399057</v>
      </c>
      <c r="G177" s="2">
        <v>5423</v>
      </c>
      <c r="H177" s="136">
        <v>35286067</v>
      </c>
      <c r="I177" s="94">
        <v>5.956112852664575</v>
      </c>
      <c r="J177" s="40">
        <v>11.656130449449066</v>
      </c>
      <c r="K177" s="39">
        <v>1.3084903855788237</v>
      </c>
      <c r="L177" s="39">
        <v>1.3586234886785553</v>
      </c>
      <c r="M177" s="39">
        <v>1.0913537042430272</v>
      </c>
      <c r="N177" s="40">
        <v>1.144842743640333</v>
      </c>
      <c r="O177" s="37">
        <v>27</v>
      </c>
      <c r="P177" s="37">
        <v>25</v>
      </c>
      <c r="Q177" s="102">
        <v>38</v>
      </c>
      <c r="R177" s="1" t="s">
        <v>71</v>
      </c>
      <c r="S177" s="102">
        <v>38</v>
      </c>
      <c r="T177" s="1" t="s">
        <v>71</v>
      </c>
      <c r="U177" s="41"/>
      <c r="V177" s="9"/>
    </row>
    <row r="178" spans="1:22" ht="18">
      <c r="A178" s="1"/>
      <c r="B178" s="50"/>
      <c r="C178" s="44" t="s">
        <v>95</v>
      </c>
      <c r="D178" s="9"/>
      <c r="E178" s="2">
        <v>3592</v>
      </c>
      <c r="F178" s="2">
        <v>28281836</v>
      </c>
      <c r="G178" s="2">
        <v>3297</v>
      </c>
      <c r="H178" s="136">
        <v>25263785</v>
      </c>
      <c r="I178" s="94">
        <v>8.94752805580832</v>
      </c>
      <c r="J178" s="40">
        <v>11.946155336581583</v>
      </c>
      <c r="K178" s="39">
        <v>0.817977282457211</v>
      </c>
      <c r="L178" s="39">
        <v>0.8259969836203571</v>
      </c>
      <c r="M178" s="39">
        <v>0.7834067318259369</v>
      </c>
      <c r="N178" s="40">
        <v>0.81967369540333</v>
      </c>
      <c r="O178" s="37">
        <v>32</v>
      </c>
      <c r="P178" s="37">
        <v>31</v>
      </c>
      <c r="Q178" s="102">
        <v>39</v>
      </c>
      <c r="R178" s="1" t="s">
        <v>43</v>
      </c>
      <c r="S178" s="102">
        <v>39</v>
      </c>
      <c r="T178" s="1" t="s">
        <v>43</v>
      </c>
      <c r="U178" s="41"/>
      <c r="V178" s="9"/>
    </row>
    <row r="179" spans="1:22" ht="18">
      <c r="A179" s="1"/>
      <c r="B179" s="50"/>
      <c r="C179" s="82" t="s">
        <v>96</v>
      </c>
      <c r="E179" s="2">
        <v>48372</v>
      </c>
      <c r="F179" s="2">
        <v>416934104</v>
      </c>
      <c r="G179" s="2">
        <v>44797</v>
      </c>
      <c r="H179" s="136">
        <v>365803777</v>
      </c>
      <c r="I179" s="94">
        <v>7.980445119092792</v>
      </c>
      <c r="J179" s="40">
        <v>13.977528449631066</v>
      </c>
      <c r="K179" s="39">
        <v>11.01536667790095</v>
      </c>
      <c r="L179" s="39">
        <v>11.222986616694309</v>
      </c>
      <c r="M179" s="39">
        <v>11.549072832521032</v>
      </c>
      <c r="N179" s="40">
        <v>11.868361517725297</v>
      </c>
      <c r="O179" s="37">
        <v>1</v>
      </c>
      <c r="P179" s="37">
        <v>1</v>
      </c>
      <c r="Q179" s="102">
        <v>40</v>
      </c>
      <c r="R179" s="1" t="s">
        <v>104</v>
      </c>
      <c r="S179" s="102">
        <v>40</v>
      </c>
      <c r="T179" s="1" t="s">
        <v>52</v>
      </c>
      <c r="U179" s="41"/>
      <c r="V179" s="9"/>
    </row>
    <row r="180" spans="1:22" ht="18">
      <c r="A180" s="1"/>
      <c r="B180" s="50"/>
      <c r="C180" s="82" t="s">
        <v>98</v>
      </c>
      <c r="E180" s="2">
        <v>164</v>
      </c>
      <c r="F180" s="2">
        <v>606304</v>
      </c>
      <c r="G180" s="2">
        <v>106</v>
      </c>
      <c r="H180" s="136">
        <v>558435</v>
      </c>
      <c r="I180" s="94">
        <v>54.71698113207549</v>
      </c>
      <c r="J180" s="40">
        <v>8.571991368735837</v>
      </c>
      <c r="K180" s="39">
        <v>0.03734640153757868</v>
      </c>
      <c r="L180" s="39">
        <v>0.02655616629170696</v>
      </c>
      <c r="M180" s="39">
        <v>0.0167946181122397</v>
      </c>
      <c r="N180" s="40">
        <v>0.0181182067569273</v>
      </c>
      <c r="O180" s="37">
        <v>53</v>
      </c>
      <c r="P180" s="37">
        <v>53</v>
      </c>
      <c r="Q180" s="102">
        <v>41</v>
      </c>
      <c r="R180" s="1" t="s">
        <v>52</v>
      </c>
      <c r="S180" s="102">
        <v>41</v>
      </c>
      <c r="T180" s="1" t="s">
        <v>104</v>
      </c>
      <c r="U180" s="41"/>
      <c r="V180" s="9"/>
    </row>
    <row r="181" spans="1:22" ht="18">
      <c r="A181" s="1"/>
      <c r="B181" s="50"/>
      <c r="C181" s="84" t="s">
        <v>100</v>
      </c>
      <c r="D181" s="86"/>
      <c r="E181" s="123">
        <v>4669</v>
      </c>
      <c r="F181" s="123">
        <v>46935459</v>
      </c>
      <c r="G181" s="123">
        <v>5082</v>
      </c>
      <c r="H181" s="137">
        <v>48538159</v>
      </c>
      <c r="I181" s="124">
        <v>-8.1267217630854</v>
      </c>
      <c r="J181" s="125">
        <v>-3.3019381719854692</v>
      </c>
      <c r="K181" s="124">
        <v>1.0632338340180174</v>
      </c>
      <c r="L181" s="124">
        <v>1.2731928027778752</v>
      </c>
      <c r="M181" s="124">
        <v>1.300112006233975</v>
      </c>
      <c r="N181" s="125">
        <v>1.5748017233207297</v>
      </c>
      <c r="O181" s="126">
        <v>23</v>
      </c>
      <c r="P181" s="126">
        <v>21</v>
      </c>
      <c r="Q181" s="129">
        <v>42</v>
      </c>
      <c r="R181" s="128" t="s">
        <v>40</v>
      </c>
      <c r="S181" s="129">
        <v>42</v>
      </c>
      <c r="T181" s="128" t="s">
        <v>40</v>
      </c>
      <c r="U181" s="41"/>
      <c r="V181" s="9"/>
    </row>
    <row r="182" spans="1:22" ht="18">
      <c r="A182" s="1"/>
      <c r="B182" s="50"/>
      <c r="C182" s="82" t="s">
        <v>101</v>
      </c>
      <c r="E182" s="2">
        <v>4804</v>
      </c>
      <c r="F182" s="2">
        <v>32532743</v>
      </c>
      <c r="G182" s="2">
        <v>4835</v>
      </c>
      <c r="H182" s="136">
        <v>29784054</v>
      </c>
      <c r="I182" s="94">
        <v>-0.6411582213030016</v>
      </c>
      <c r="J182" s="40">
        <v>9.228726888555869</v>
      </c>
      <c r="K182" s="39">
        <v>1.0939762986983412</v>
      </c>
      <c r="L182" s="39">
        <v>1.2113119247207844</v>
      </c>
      <c r="M182" s="39">
        <v>0.9011568368815633</v>
      </c>
      <c r="N182" s="40">
        <v>0.9663320680678819</v>
      </c>
      <c r="O182" s="37">
        <v>30</v>
      </c>
      <c r="P182" s="37">
        <v>29</v>
      </c>
      <c r="Q182" s="102">
        <v>43</v>
      </c>
      <c r="R182" s="1" t="s">
        <v>102</v>
      </c>
      <c r="S182" s="102">
        <v>43</v>
      </c>
      <c r="T182" s="1" t="s">
        <v>102</v>
      </c>
      <c r="U182" s="41"/>
      <c r="V182" s="9"/>
    </row>
    <row r="183" spans="1:22" ht="18">
      <c r="A183" s="1"/>
      <c r="B183" s="50"/>
      <c r="C183" s="82" t="s">
        <v>103</v>
      </c>
      <c r="E183" s="2">
        <v>2193</v>
      </c>
      <c r="F183" s="2">
        <v>10589613</v>
      </c>
      <c r="G183" s="2">
        <v>1862</v>
      </c>
      <c r="H183" s="136">
        <v>8716248</v>
      </c>
      <c r="I183" s="94">
        <v>17.77658431793769</v>
      </c>
      <c r="J183" s="40">
        <v>21.492791393728126</v>
      </c>
      <c r="K183" s="39">
        <v>0.4993942595848173</v>
      </c>
      <c r="L183" s="39">
        <v>0.4664866191996072</v>
      </c>
      <c r="M183" s="39">
        <v>0.2933322331559894</v>
      </c>
      <c r="N183" s="40">
        <v>0.28279528218799693</v>
      </c>
      <c r="O183" s="37">
        <v>43</v>
      </c>
      <c r="P183" s="37">
        <v>43</v>
      </c>
      <c r="Q183" s="102">
        <v>44</v>
      </c>
      <c r="R183" s="1" t="s">
        <v>30</v>
      </c>
      <c r="S183" s="102">
        <v>44</v>
      </c>
      <c r="T183" s="1" t="s">
        <v>74</v>
      </c>
      <c r="U183" s="41"/>
      <c r="V183" s="9"/>
    </row>
    <row r="184" spans="1:22" ht="18">
      <c r="A184" s="1"/>
      <c r="B184" s="50"/>
      <c r="C184" s="82" t="s">
        <v>105</v>
      </c>
      <c r="E184" s="2">
        <v>9636</v>
      </c>
      <c r="F184" s="2">
        <v>78838677</v>
      </c>
      <c r="G184" s="2">
        <v>8631</v>
      </c>
      <c r="H184" s="136">
        <v>65531150</v>
      </c>
      <c r="I184" s="94">
        <v>11.644073687869309</v>
      </c>
      <c r="J184" s="40">
        <v>20.307177578907115</v>
      </c>
      <c r="K184" s="39">
        <v>2.1943288122933424</v>
      </c>
      <c r="L184" s="39">
        <v>2.1623233138087055</v>
      </c>
      <c r="M184" s="39">
        <v>2.1838310034062376</v>
      </c>
      <c r="N184" s="40">
        <v>2.1261327186140133</v>
      </c>
      <c r="O184" s="37">
        <v>14</v>
      </c>
      <c r="P184" s="37">
        <v>15</v>
      </c>
      <c r="Q184" s="102">
        <v>45</v>
      </c>
      <c r="R184" s="1" t="s">
        <v>74</v>
      </c>
      <c r="S184" s="102">
        <v>45</v>
      </c>
      <c r="T184" s="1" t="s">
        <v>79</v>
      </c>
      <c r="U184" s="41"/>
      <c r="V184" s="9"/>
    </row>
    <row r="185" spans="1:22" ht="18">
      <c r="A185" s="1"/>
      <c r="B185" s="50"/>
      <c r="C185" s="82" t="s">
        <v>106</v>
      </c>
      <c r="E185" s="2">
        <v>34642</v>
      </c>
      <c r="F185" s="2">
        <v>242413228</v>
      </c>
      <c r="G185" s="2">
        <v>28835</v>
      </c>
      <c r="H185" s="136">
        <v>184586502</v>
      </c>
      <c r="I185" s="94">
        <v>20.138720305184663</v>
      </c>
      <c r="J185" s="40">
        <v>31.327711058742523</v>
      </c>
      <c r="K185" s="39">
        <v>7.888744158931711</v>
      </c>
      <c r="L185" s="39">
        <v>7.224028820956323</v>
      </c>
      <c r="M185" s="39">
        <v>6.714845340976296</v>
      </c>
      <c r="N185" s="40">
        <v>5.9888373898018115</v>
      </c>
      <c r="O185" s="37">
        <v>4</v>
      </c>
      <c r="P185" s="37">
        <v>4</v>
      </c>
      <c r="Q185" s="102">
        <v>46</v>
      </c>
      <c r="R185" s="1" t="s">
        <v>33</v>
      </c>
      <c r="S185" s="102">
        <v>46</v>
      </c>
      <c r="T185" s="1" t="s">
        <v>30</v>
      </c>
      <c r="U185" s="41"/>
      <c r="V185" s="9"/>
    </row>
    <row r="186" spans="1:22" ht="18">
      <c r="A186" s="1"/>
      <c r="B186" s="50"/>
      <c r="C186" s="82" t="s">
        <v>107</v>
      </c>
      <c r="E186" s="2">
        <v>1982</v>
      </c>
      <c r="F186" s="2">
        <v>12496417</v>
      </c>
      <c r="G186" s="2">
        <v>1831</v>
      </c>
      <c r="H186" s="136">
        <v>11468233</v>
      </c>
      <c r="I186" s="94">
        <v>8.246859639541242</v>
      </c>
      <c r="J186" s="40">
        <v>8.965496253869262</v>
      </c>
      <c r="K186" s="39">
        <v>0.45134492589927405</v>
      </c>
      <c r="L186" s="39">
        <v>0.4587201932086363</v>
      </c>
      <c r="M186" s="39">
        <v>0.34615069550308114</v>
      </c>
      <c r="N186" s="40">
        <v>0.37208236702681</v>
      </c>
      <c r="O186" s="37">
        <v>40</v>
      </c>
      <c r="P186" s="37">
        <v>41</v>
      </c>
      <c r="Q186" s="102">
        <v>47</v>
      </c>
      <c r="R186" s="1" t="s">
        <v>79</v>
      </c>
      <c r="S186" s="102">
        <v>47</v>
      </c>
      <c r="T186" s="1" t="s">
        <v>33</v>
      </c>
      <c r="U186" s="41"/>
      <c r="V186" s="9"/>
    </row>
    <row r="187" spans="1:22" ht="18">
      <c r="A187" s="1"/>
      <c r="B187" s="50"/>
      <c r="C187" s="84" t="s">
        <v>109</v>
      </c>
      <c r="D187" s="86"/>
      <c r="E187" s="123">
        <v>5256</v>
      </c>
      <c r="F187" s="123">
        <v>48375941</v>
      </c>
      <c r="G187" s="123">
        <v>4172</v>
      </c>
      <c r="H187" s="137">
        <v>39172832</v>
      </c>
      <c r="I187" s="124">
        <v>25.98274209012463</v>
      </c>
      <c r="J187" s="125">
        <v>23.4936013816923</v>
      </c>
      <c r="K187" s="124">
        <v>1.1969066248872777</v>
      </c>
      <c r="L187" s="124">
        <v>1.0452106204622778</v>
      </c>
      <c r="M187" s="124">
        <v>1.3400133512482835</v>
      </c>
      <c r="N187" s="125">
        <v>1.2709473249892609</v>
      </c>
      <c r="O187" s="126">
        <v>22</v>
      </c>
      <c r="P187" s="126">
        <v>22</v>
      </c>
      <c r="Q187" s="129">
        <v>48</v>
      </c>
      <c r="R187" s="128" t="s">
        <v>45</v>
      </c>
      <c r="S187" s="129">
        <v>48</v>
      </c>
      <c r="T187" s="128" t="s">
        <v>45</v>
      </c>
      <c r="U187" s="41"/>
      <c r="V187" s="9"/>
    </row>
    <row r="188" spans="1:22" ht="18">
      <c r="A188" s="1"/>
      <c r="B188" s="50"/>
      <c r="C188" s="82" t="s">
        <v>108</v>
      </c>
      <c r="E188" s="2">
        <v>11148</v>
      </c>
      <c r="F188" s="2">
        <v>83123185</v>
      </c>
      <c r="G188" s="2">
        <v>10364</v>
      </c>
      <c r="H188" s="136">
        <v>72106869</v>
      </c>
      <c r="I188" s="94">
        <v>7.564646854496331</v>
      </c>
      <c r="J188" s="40">
        <v>15.277762233720054</v>
      </c>
      <c r="K188" s="39">
        <v>2.53864441671297</v>
      </c>
      <c r="L188" s="39">
        <v>2.5964915796910466</v>
      </c>
      <c r="M188" s="39">
        <v>2.30251185601291</v>
      </c>
      <c r="N188" s="40">
        <v>2.3394793684791813</v>
      </c>
      <c r="O188" s="37">
        <v>13</v>
      </c>
      <c r="P188" s="37">
        <v>14</v>
      </c>
      <c r="Q188" s="102">
        <v>49</v>
      </c>
      <c r="R188" s="1" t="s">
        <v>89</v>
      </c>
      <c r="S188" s="102">
        <v>49</v>
      </c>
      <c r="T188" s="1" t="s">
        <v>87</v>
      </c>
      <c r="U188" s="41"/>
      <c r="V188" s="9"/>
    </row>
    <row r="189" spans="1:22" ht="18">
      <c r="A189" s="1"/>
      <c r="B189" s="50"/>
      <c r="C189" s="82" t="s">
        <v>111</v>
      </c>
      <c r="E189" s="2">
        <v>8885</v>
      </c>
      <c r="F189" s="2">
        <v>72503444</v>
      </c>
      <c r="G189" s="2">
        <v>7765</v>
      </c>
      <c r="H189" s="136">
        <v>58925511</v>
      </c>
      <c r="I189" s="94">
        <v>14.423696072118489</v>
      </c>
      <c r="J189" s="40">
        <v>23.042537552198738</v>
      </c>
      <c r="K189" s="39">
        <v>2.0233096198865033</v>
      </c>
      <c r="L189" s="39">
        <v>1.9453644458028732</v>
      </c>
      <c r="M189" s="39">
        <v>2.008345077390479</v>
      </c>
      <c r="N189" s="40">
        <v>1.9118153259655892</v>
      </c>
      <c r="O189" s="37">
        <v>16</v>
      </c>
      <c r="P189" s="37">
        <v>17</v>
      </c>
      <c r="Q189" s="102">
        <v>50</v>
      </c>
      <c r="R189" s="1" t="s">
        <v>110</v>
      </c>
      <c r="S189" s="102">
        <v>50</v>
      </c>
      <c r="T189" s="1" t="s">
        <v>110</v>
      </c>
      <c r="U189" s="41"/>
      <c r="V189" s="9"/>
    </row>
    <row r="190" spans="1:22" ht="18">
      <c r="A190" s="1"/>
      <c r="B190" s="50"/>
      <c r="C190" s="82" t="s">
        <v>113</v>
      </c>
      <c r="E190" s="2">
        <v>670</v>
      </c>
      <c r="F190" s="2">
        <v>3484617</v>
      </c>
      <c r="G190" s="2">
        <v>640</v>
      </c>
      <c r="H190" s="136">
        <v>3208833</v>
      </c>
      <c r="I190" s="94">
        <v>4.6875</v>
      </c>
      <c r="J190" s="40">
        <v>8.594526421287725</v>
      </c>
      <c r="K190" s="39">
        <v>0.1525737135986446</v>
      </c>
      <c r="L190" s="39">
        <v>0.1603391172329477</v>
      </c>
      <c r="M190" s="39">
        <v>0.09652387545260854</v>
      </c>
      <c r="N190" s="40">
        <v>0.1041093408229271</v>
      </c>
      <c r="O190" s="37">
        <v>50</v>
      </c>
      <c r="P190" s="37">
        <v>50</v>
      </c>
      <c r="Q190" s="102">
        <v>51</v>
      </c>
      <c r="R190" s="1" t="s">
        <v>87</v>
      </c>
      <c r="S190" s="102">
        <v>51</v>
      </c>
      <c r="T190" s="1" t="s">
        <v>89</v>
      </c>
      <c r="U190" s="41"/>
      <c r="V190" s="9"/>
    </row>
    <row r="191" spans="1:22" ht="18">
      <c r="A191" s="1"/>
      <c r="B191" s="50"/>
      <c r="C191" s="82" t="s">
        <v>112</v>
      </c>
      <c r="D191" s="51"/>
      <c r="E191" s="2">
        <v>5179</v>
      </c>
      <c r="F191" s="2">
        <v>35079533</v>
      </c>
      <c r="G191" s="2">
        <v>4751</v>
      </c>
      <c r="H191" s="136">
        <v>29817500</v>
      </c>
      <c r="I191" s="94">
        <v>9.008629762155323</v>
      </c>
      <c r="J191" s="40">
        <v>17.647465414605506</v>
      </c>
      <c r="K191" s="39">
        <v>1.1793720339214633</v>
      </c>
      <c r="L191" s="39">
        <v>1.19026741558396</v>
      </c>
      <c r="M191" s="39">
        <v>0.9717029085915816</v>
      </c>
      <c r="N191" s="40">
        <v>0.9674172105521319</v>
      </c>
      <c r="O191" s="37">
        <v>28</v>
      </c>
      <c r="P191" s="37">
        <v>28</v>
      </c>
      <c r="Q191" s="102">
        <v>52</v>
      </c>
      <c r="R191" s="1" t="s">
        <v>0</v>
      </c>
      <c r="S191" s="102">
        <v>52</v>
      </c>
      <c r="T191" s="1" t="s">
        <v>0</v>
      </c>
      <c r="U191" s="41"/>
      <c r="V191" s="9"/>
    </row>
    <row r="192" spans="1:22" ht="18">
      <c r="A192" s="1"/>
      <c r="B192" s="50"/>
      <c r="C192" s="84" t="s">
        <v>114</v>
      </c>
      <c r="D192" s="80"/>
      <c r="E192" s="123">
        <v>2994</v>
      </c>
      <c r="F192" s="123">
        <v>22857692</v>
      </c>
      <c r="G192" s="123">
        <v>2306</v>
      </c>
      <c r="H192" s="137">
        <v>16430345</v>
      </c>
      <c r="I192" s="124">
        <v>29.83521248915872</v>
      </c>
      <c r="J192" s="125">
        <v>39.11875861401569</v>
      </c>
      <c r="K192" s="124">
        <v>0.6817995500214059</v>
      </c>
      <c r="L192" s="124">
        <v>0.5777218817799646</v>
      </c>
      <c r="M192" s="124">
        <v>0.6331579670712985</v>
      </c>
      <c r="N192" s="125">
        <v>0.5330761642763199</v>
      </c>
      <c r="O192" s="126">
        <v>34</v>
      </c>
      <c r="P192" s="126">
        <v>36</v>
      </c>
      <c r="Q192" s="129">
        <v>53</v>
      </c>
      <c r="R192" s="128" t="s">
        <v>97</v>
      </c>
      <c r="S192" s="129">
        <v>53</v>
      </c>
      <c r="T192" s="128" t="s">
        <v>97</v>
      </c>
      <c r="U192" s="41"/>
      <c r="V192" s="9"/>
    </row>
    <row r="193" spans="2:21" ht="21" thickBot="1">
      <c r="B193" s="52"/>
      <c r="C193" s="130" t="s">
        <v>115</v>
      </c>
      <c r="D193" s="53"/>
      <c r="E193" s="54">
        <f>SUM(E140:E192)</f>
        <v>439132</v>
      </c>
      <c r="F193" s="54">
        <f>SUM(F140:F192)</f>
        <v>3610108881</v>
      </c>
      <c r="G193" s="54">
        <f>SUM(G140:G192)</f>
        <v>399154</v>
      </c>
      <c r="H193" s="55">
        <f>SUM(H140:H192)</f>
        <v>3082175888</v>
      </c>
      <c r="I193" s="131">
        <v>10.01568316990435</v>
      </c>
      <c r="J193" s="132">
        <v>17.128580982526984</v>
      </c>
      <c r="K193" s="133">
        <v>100</v>
      </c>
      <c r="L193" s="133">
        <v>100</v>
      </c>
      <c r="M193" s="133">
        <v>100</v>
      </c>
      <c r="N193" s="132">
        <v>100</v>
      </c>
      <c r="O193" s="134"/>
      <c r="P193" s="53"/>
      <c r="Q193" s="58"/>
      <c r="R193" s="53"/>
      <c r="S193" s="58"/>
      <c r="T193" s="53"/>
      <c r="U193" s="59"/>
    </row>
    <row r="194" spans="1:22" ht="24" thickTop="1">
      <c r="A194" s="1"/>
      <c r="C194" s="60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Q194" s="3"/>
      <c r="S194" s="3"/>
      <c r="V194" s="4"/>
    </row>
    <row r="195" spans="1:22" ht="18">
      <c r="A195" s="1"/>
      <c r="E195" s="2"/>
      <c r="F195" s="2"/>
      <c r="G195" s="2"/>
      <c r="H195" s="2"/>
      <c r="I195" s="2"/>
      <c r="J195" s="2"/>
      <c r="K195" s="2"/>
      <c r="L195" s="2"/>
      <c r="Q195" s="3"/>
      <c r="S195" s="3"/>
      <c r="V195" s="4"/>
    </row>
    <row r="196" spans="1:22" ht="18">
      <c r="A196" s="1"/>
      <c r="E196" s="2"/>
      <c r="F196" s="2"/>
      <c r="G196" s="2"/>
      <c r="H196" s="2"/>
      <c r="I196" s="2"/>
      <c r="J196" s="2"/>
      <c r="K196" s="2"/>
      <c r="L196" s="2"/>
      <c r="Q196" s="3"/>
      <c r="S196" s="3"/>
      <c r="V196" s="4"/>
    </row>
    <row r="197" spans="1:22" ht="18.75" thickBot="1">
      <c r="A197" s="1"/>
      <c r="E197" s="2"/>
      <c r="F197" s="2"/>
      <c r="G197" s="2"/>
      <c r="H197" s="2"/>
      <c r="I197" s="2"/>
      <c r="J197" s="2"/>
      <c r="K197" s="2"/>
      <c r="L197" s="2"/>
      <c r="Q197" s="3"/>
      <c r="S197" s="3"/>
      <c r="V197" s="4"/>
    </row>
    <row r="198" spans="1:24" ht="29.25" thickBot="1" thickTop="1">
      <c r="A198" s="1"/>
      <c r="B198" s="69"/>
      <c r="C198" s="114" t="s">
        <v>130</v>
      </c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1"/>
      <c r="V198" s="9"/>
      <c r="W198" s="9"/>
      <c r="X198" s="9"/>
    </row>
    <row r="199" spans="1:24" ht="19.5" thickBot="1" thickTop="1">
      <c r="A199" s="1"/>
      <c r="B199" s="72"/>
      <c r="C199" s="9"/>
      <c r="D199" s="9"/>
      <c r="I199" s="9"/>
      <c r="J199" s="9"/>
      <c r="K199" s="9"/>
      <c r="L199" s="9"/>
      <c r="M199" s="9"/>
      <c r="N199" s="9"/>
      <c r="O199" s="9"/>
      <c r="P199" s="9"/>
      <c r="Q199" s="73"/>
      <c r="R199" s="73"/>
      <c r="S199" s="73"/>
      <c r="T199" s="73"/>
      <c r="U199" s="73"/>
      <c r="V199" s="9"/>
      <c r="W199" s="9"/>
      <c r="X199" s="9"/>
    </row>
    <row r="200" spans="1:24" ht="18.75" thickTop="1">
      <c r="A200" s="1"/>
      <c r="B200" s="13"/>
      <c r="C200" s="14"/>
      <c r="D200" s="14"/>
      <c r="E200" s="96" t="s">
        <v>132</v>
      </c>
      <c r="F200" s="103"/>
      <c r="G200" s="96" t="s">
        <v>134</v>
      </c>
      <c r="H200" s="120"/>
      <c r="I200" s="16" t="s">
        <v>124</v>
      </c>
      <c r="J200" s="14"/>
      <c r="K200" s="15" t="s">
        <v>126</v>
      </c>
      <c r="L200" s="19"/>
      <c r="M200" s="19"/>
      <c r="N200" s="74"/>
      <c r="O200" s="112" t="s">
        <v>125</v>
      </c>
      <c r="P200" s="115"/>
      <c r="R200" s="113" t="s">
        <v>123</v>
      </c>
      <c r="S200" s="15"/>
      <c r="U200" s="66"/>
      <c r="W200" s="9"/>
      <c r="X200" s="9"/>
    </row>
    <row r="201" spans="1:24" ht="18">
      <c r="A201" s="1"/>
      <c r="B201" s="5"/>
      <c r="C201" s="23"/>
      <c r="D201" s="23"/>
      <c r="E201" s="100" t="s">
        <v>131</v>
      </c>
      <c r="F201" s="160"/>
      <c r="G201" s="27" t="s">
        <v>133</v>
      </c>
      <c r="H201" s="121"/>
      <c r="I201" s="75"/>
      <c r="J201" s="23"/>
      <c r="K201" s="9"/>
      <c r="L201" s="9"/>
      <c r="M201" s="9"/>
      <c r="N201" s="23"/>
      <c r="O201" s="9"/>
      <c r="P201" s="23"/>
      <c r="Q201" s="9"/>
      <c r="R201" s="9"/>
      <c r="S201" s="9"/>
      <c r="U201" s="66"/>
      <c r="W201" s="9"/>
      <c r="X201" s="9"/>
    </row>
    <row r="202" spans="1:24" ht="18">
      <c r="A202" s="1"/>
      <c r="B202" s="5"/>
      <c r="C202" s="23"/>
      <c r="D202" s="23"/>
      <c r="F202" s="81"/>
      <c r="H202" s="68"/>
      <c r="I202" s="9"/>
      <c r="J202" s="23"/>
      <c r="K202" s="27" t="s">
        <v>122</v>
      </c>
      <c r="L202" s="27" t="s">
        <v>121</v>
      </c>
      <c r="M202" s="27" t="s">
        <v>122</v>
      </c>
      <c r="N202" s="97" t="s">
        <v>121</v>
      </c>
      <c r="O202" s="10" t="s">
        <v>122</v>
      </c>
      <c r="P202" s="98" t="s">
        <v>121</v>
      </c>
      <c r="Q202" s="3"/>
      <c r="R202" s="100" t="s">
        <v>122</v>
      </c>
      <c r="S202" s="3"/>
      <c r="T202" s="100" t="s">
        <v>121</v>
      </c>
      <c r="U202" s="26"/>
      <c r="W202" s="9"/>
      <c r="X202" s="9"/>
    </row>
    <row r="203" spans="1:24" ht="18">
      <c r="A203" s="1"/>
      <c r="B203" s="5"/>
      <c r="C203" s="76" t="s">
        <v>7</v>
      </c>
      <c r="D203" s="23"/>
      <c r="E203" s="110" t="s">
        <v>8</v>
      </c>
      <c r="F203" s="110" t="s">
        <v>9</v>
      </c>
      <c r="G203" s="110" t="s">
        <v>8</v>
      </c>
      <c r="H203" s="111" t="s">
        <v>9</v>
      </c>
      <c r="I203" s="110" t="s">
        <v>119</v>
      </c>
      <c r="J203" s="111" t="s">
        <v>9</v>
      </c>
      <c r="K203" s="34" t="s">
        <v>12</v>
      </c>
      <c r="L203" s="34" t="s">
        <v>12</v>
      </c>
      <c r="M203" s="34" t="s">
        <v>13</v>
      </c>
      <c r="N203" s="76" t="s">
        <v>13</v>
      </c>
      <c r="O203" s="35" t="s">
        <v>13</v>
      </c>
      <c r="P203" s="99" t="s">
        <v>13</v>
      </c>
      <c r="Q203" s="33"/>
      <c r="R203" s="101" t="s">
        <v>14</v>
      </c>
      <c r="S203" s="33"/>
      <c r="T203" s="101" t="s">
        <v>14</v>
      </c>
      <c r="U203" s="77"/>
      <c r="W203" s="9"/>
      <c r="X203" s="9"/>
    </row>
    <row r="204" spans="1:24" ht="18">
      <c r="A204" s="1"/>
      <c r="B204" s="5"/>
      <c r="C204" s="38" t="s">
        <v>4</v>
      </c>
      <c r="D204" s="23"/>
      <c r="E204" s="7">
        <v>109074</v>
      </c>
      <c r="F204" s="7">
        <v>415691708</v>
      </c>
      <c r="G204" s="7">
        <v>88553</v>
      </c>
      <c r="H204" s="147">
        <v>338396516</v>
      </c>
      <c r="I204" s="47">
        <v>23.173692590877778</v>
      </c>
      <c r="J204" s="148">
        <v>22.84160396024882</v>
      </c>
      <c r="K204" s="47">
        <v>1.3769386198498614</v>
      </c>
      <c r="L204" s="47">
        <v>1.2756956447454213</v>
      </c>
      <c r="M204" s="47">
        <v>1.2693120741535069</v>
      </c>
      <c r="N204" s="48">
        <v>1.1925565421114053</v>
      </c>
      <c r="O204" s="9">
        <v>25</v>
      </c>
      <c r="P204" s="146">
        <v>28</v>
      </c>
      <c r="Q204" s="78">
        <v>1</v>
      </c>
      <c r="R204" s="1" t="s">
        <v>19</v>
      </c>
      <c r="S204" s="49">
        <v>1</v>
      </c>
      <c r="T204" s="1" t="s">
        <v>19</v>
      </c>
      <c r="U204" s="66"/>
      <c r="V204" s="9"/>
      <c r="W204" s="7"/>
      <c r="X204" s="9"/>
    </row>
    <row r="205" spans="1:24" ht="18">
      <c r="A205" s="1"/>
      <c r="B205" s="5"/>
      <c r="C205" s="38" t="s">
        <v>1</v>
      </c>
      <c r="D205" s="23"/>
      <c r="E205" s="7">
        <v>8454</v>
      </c>
      <c r="F205" s="7">
        <v>30697590</v>
      </c>
      <c r="G205" s="7">
        <v>5544</v>
      </c>
      <c r="H205" s="24">
        <v>20032520</v>
      </c>
      <c r="I205" s="47">
        <v>52.48917748917751</v>
      </c>
      <c r="J205" s="48">
        <v>53.23878373764259</v>
      </c>
      <c r="K205" s="47">
        <v>0.1067224003173142</v>
      </c>
      <c r="L205" s="47">
        <v>0.07986693454167126</v>
      </c>
      <c r="M205" s="47">
        <v>0.09373490229546257</v>
      </c>
      <c r="N205" s="48">
        <v>0.0705973958105927</v>
      </c>
      <c r="O205" s="9">
        <v>53</v>
      </c>
      <c r="P205" s="23">
        <v>53</v>
      </c>
      <c r="Q205" s="78">
        <v>2</v>
      </c>
      <c r="R205" s="1" t="s">
        <v>17</v>
      </c>
      <c r="S205" s="49">
        <v>2</v>
      </c>
      <c r="T205" s="1" t="s">
        <v>17</v>
      </c>
      <c r="U205" s="66"/>
      <c r="V205" s="9"/>
      <c r="W205" s="7"/>
      <c r="X205" s="9"/>
    </row>
    <row r="206" spans="1:24" ht="18">
      <c r="A206" s="1"/>
      <c r="B206" s="5"/>
      <c r="C206" s="23" t="s">
        <v>16</v>
      </c>
      <c r="D206" s="23"/>
      <c r="E206" s="7">
        <v>341442</v>
      </c>
      <c r="F206" s="7">
        <v>1490751691</v>
      </c>
      <c r="G206" s="7">
        <v>260871</v>
      </c>
      <c r="H206" s="24">
        <v>1108555294</v>
      </c>
      <c r="I206" s="47">
        <v>30.88538013040929</v>
      </c>
      <c r="J206" s="48">
        <v>34.47698090195581</v>
      </c>
      <c r="K206" s="47">
        <v>4.3103276329718945</v>
      </c>
      <c r="L206" s="47">
        <v>3.758110945313911</v>
      </c>
      <c r="M206" s="47">
        <v>4.552001121347982</v>
      </c>
      <c r="N206" s="48">
        <v>3.906703543460631</v>
      </c>
      <c r="O206" s="9">
        <v>6</v>
      </c>
      <c r="P206" s="23">
        <v>6</v>
      </c>
      <c r="Q206" s="78">
        <v>3</v>
      </c>
      <c r="R206" s="1" t="s">
        <v>18</v>
      </c>
      <c r="S206" s="49">
        <v>3</v>
      </c>
      <c r="T206" s="1" t="s">
        <v>18</v>
      </c>
      <c r="U206" s="66"/>
      <c r="V206" s="9"/>
      <c r="W206" s="7"/>
      <c r="X206" s="9"/>
    </row>
    <row r="207" spans="1:24" ht="18">
      <c r="A207" s="1"/>
      <c r="B207" s="5"/>
      <c r="C207" s="23" t="s">
        <v>6</v>
      </c>
      <c r="D207" s="23"/>
      <c r="E207" s="7">
        <v>77142</v>
      </c>
      <c r="F207" s="7">
        <v>272508827</v>
      </c>
      <c r="G207" s="7">
        <v>65059</v>
      </c>
      <c r="H207" s="24">
        <v>231635252</v>
      </c>
      <c r="I207" s="47">
        <v>18.57237276933246</v>
      </c>
      <c r="J207" s="48">
        <v>17.645662586798323</v>
      </c>
      <c r="K207" s="47">
        <v>0.973832434974953</v>
      </c>
      <c r="L207" s="47">
        <v>0.9372407818085481</v>
      </c>
      <c r="M207" s="47">
        <v>0.832104027498449</v>
      </c>
      <c r="N207" s="48">
        <v>0.8163149503472547</v>
      </c>
      <c r="O207" s="9">
        <v>33</v>
      </c>
      <c r="P207" s="23">
        <v>34</v>
      </c>
      <c r="Q207" s="78">
        <v>4</v>
      </c>
      <c r="R207" s="1" t="s">
        <v>25</v>
      </c>
      <c r="S207" s="49">
        <v>4</v>
      </c>
      <c r="T207" s="1" t="s">
        <v>25</v>
      </c>
      <c r="U207" s="66"/>
      <c r="V207" s="9"/>
      <c r="W207" s="7"/>
      <c r="X207" s="9"/>
    </row>
    <row r="208" spans="1:24" ht="18">
      <c r="A208" s="1"/>
      <c r="B208" s="5"/>
      <c r="C208" s="23" t="s">
        <v>20</v>
      </c>
      <c r="D208" s="23"/>
      <c r="E208" s="7">
        <v>606028</v>
      </c>
      <c r="F208" s="7">
        <v>2942194958</v>
      </c>
      <c r="G208" s="7">
        <v>569147</v>
      </c>
      <c r="H208" s="24">
        <v>2685028579</v>
      </c>
      <c r="I208" s="47">
        <v>6.480048212500449</v>
      </c>
      <c r="J208" s="48">
        <v>9.577789264938772</v>
      </c>
      <c r="K208" s="47">
        <v>7.650433264667765</v>
      </c>
      <c r="L208" s="47">
        <v>8.199138923807462</v>
      </c>
      <c r="M208" s="47">
        <v>8.983974211732342</v>
      </c>
      <c r="N208" s="48">
        <v>9.462415380312427</v>
      </c>
      <c r="O208" s="9">
        <v>1</v>
      </c>
      <c r="P208" s="23">
        <v>1</v>
      </c>
      <c r="Q208" s="78">
        <v>5</v>
      </c>
      <c r="R208" s="1" t="s">
        <v>29</v>
      </c>
      <c r="S208" s="49">
        <v>5</v>
      </c>
      <c r="T208" s="1" t="s">
        <v>29</v>
      </c>
      <c r="U208" s="66"/>
      <c r="V208" s="9"/>
      <c r="W208" s="7"/>
      <c r="X208" s="9"/>
    </row>
    <row r="209" spans="1:24" ht="18">
      <c r="A209" s="1"/>
      <c r="B209" s="5"/>
      <c r="C209" s="83" t="s">
        <v>22</v>
      </c>
      <c r="D209" s="149"/>
      <c r="E209" s="150">
        <v>140975</v>
      </c>
      <c r="F209" s="150">
        <v>523223950</v>
      </c>
      <c r="G209" s="150">
        <v>122618</v>
      </c>
      <c r="H209" s="151">
        <v>454330579</v>
      </c>
      <c r="I209" s="152">
        <v>14.970885188145289</v>
      </c>
      <c r="J209" s="153">
        <v>15.16370990296032</v>
      </c>
      <c r="K209" s="152">
        <v>1.7796534640091517</v>
      </c>
      <c r="L209" s="152">
        <v>1.7664364681873463</v>
      </c>
      <c r="M209" s="152">
        <v>1.5976611138495234</v>
      </c>
      <c r="N209" s="153">
        <v>1.6011243575206093</v>
      </c>
      <c r="O209" s="30">
        <v>18</v>
      </c>
      <c r="P209" s="29">
        <v>19</v>
      </c>
      <c r="Q209" s="154">
        <v>6</v>
      </c>
      <c r="R209" s="128" t="s">
        <v>15</v>
      </c>
      <c r="S209" s="155">
        <v>6</v>
      </c>
      <c r="T209" s="128" t="s">
        <v>15</v>
      </c>
      <c r="U209" s="66"/>
      <c r="V209" s="9"/>
      <c r="W209" s="7"/>
      <c r="X209" s="9"/>
    </row>
    <row r="210" spans="1:24" ht="18">
      <c r="A210" s="1"/>
      <c r="B210" s="5"/>
      <c r="C210" s="45" t="s">
        <v>24</v>
      </c>
      <c r="D210" s="23"/>
      <c r="E210" s="7">
        <v>83990</v>
      </c>
      <c r="F210" s="7">
        <v>406486754</v>
      </c>
      <c r="G210" s="7">
        <v>70576</v>
      </c>
      <c r="H210" s="24">
        <v>342421990</v>
      </c>
      <c r="I210" s="47">
        <v>19.00646111992745</v>
      </c>
      <c r="J210" s="48">
        <v>18.709301934726795</v>
      </c>
      <c r="K210" s="47">
        <v>1.060280861444431</v>
      </c>
      <c r="L210" s="47">
        <v>1.0167187540066724</v>
      </c>
      <c r="M210" s="47">
        <v>1.2412048037187846</v>
      </c>
      <c r="N210" s="48">
        <v>1.2067428742005906</v>
      </c>
      <c r="O210" s="9">
        <v>26</v>
      </c>
      <c r="P210" s="23">
        <v>26</v>
      </c>
      <c r="Q210" s="78">
        <v>7</v>
      </c>
      <c r="R210" s="1" t="s">
        <v>42</v>
      </c>
      <c r="S210" s="49">
        <v>7</v>
      </c>
      <c r="T210" s="1" t="s">
        <v>42</v>
      </c>
      <c r="U210" s="66"/>
      <c r="V210" s="9"/>
      <c r="W210" s="7"/>
      <c r="X210" s="9"/>
    </row>
    <row r="211" spans="1:24" ht="18">
      <c r="A211" s="1"/>
      <c r="B211" s="5"/>
      <c r="C211" s="45" t="s">
        <v>31</v>
      </c>
      <c r="D211" s="23"/>
      <c r="E211" s="7">
        <v>13840</v>
      </c>
      <c r="F211" s="7">
        <v>52509206</v>
      </c>
      <c r="G211" s="7">
        <v>11082</v>
      </c>
      <c r="H211" s="24">
        <v>42841251</v>
      </c>
      <c r="I211" s="47">
        <v>24.887204475726406</v>
      </c>
      <c r="J211" s="48">
        <v>22.56692970987237</v>
      </c>
      <c r="K211" s="47">
        <v>0.17471469368247322</v>
      </c>
      <c r="L211" s="47">
        <v>0.1596474330069987</v>
      </c>
      <c r="M211" s="47">
        <v>0.1603365376246903</v>
      </c>
      <c r="N211" s="48">
        <v>0.15097854657666387</v>
      </c>
      <c r="O211" s="9">
        <v>51</v>
      </c>
      <c r="P211" s="23">
        <v>51</v>
      </c>
      <c r="Q211" s="78">
        <v>8</v>
      </c>
      <c r="R211" s="1" t="s">
        <v>28</v>
      </c>
      <c r="S211" s="49">
        <v>8</v>
      </c>
      <c r="T211" s="1" t="s">
        <v>28</v>
      </c>
      <c r="U211" s="66"/>
      <c r="V211" s="9"/>
      <c r="W211" s="7"/>
      <c r="X211" s="9"/>
    </row>
    <row r="212" spans="1:24" ht="18">
      <c r="A212" s="1"/>
      <c r="B212" s="5"/>
      <c r="C212" s="45" t="s">
        <v>27</v>
      </c>
      <c r="D212" s="23"/>
      <c r="E212" s="7">
        <v>66925</v>
      </c>
      <c r="F212" s="7">
        <v>404509376</v>
      </c>
      <c r="G212" s="7">
        <v>56495</v>
      </c>
      <c r="H212" s="24">
        <v>340872728</v>
      </c>
      <c r="I212" s="47">
        <v>18.461810779715023</v>
      </c>
      <c r="J212" s="48">
        <v>18.668741372586425</v>
      </c>
      <c r="K212" s="47">
        <v>0.8448541094436068</v>
      </c>
      <c r="L212" s="47">
        <v>0.8138676888404975</v>
      </c>
      <c r="M212" s="47">
        <v>1.2351668921553298</v>
      </c>
      <c r="N212" s="48">
        <v>1.2012830587291317</v>
      </c>
      <c r="O212" s="9">
        <v>27</v>
      </c>
      <c r="P212" s="23">
        <v>27</v>
      </c>
      <c r="Q212" s="78">
        <v>9</v>
      </c>
      <c r="R212" s="1" t="s">
        <v>32</v>
      </c>
      <c r="S212" s="49">
        <v>9</v>
      </c>
      <c r="T212" s="1" t="s">
        <v>32</v>
      </c>
      <c r="U212" s="66"/>
      <c r="V212" s="9"/>
      <c r="W212" s="7"/>
      <c r="X212" s="9"/>
    </row>
    <row r="213" spans="1:24" ht="18">
      <c r="A213" s="1"/>
      <c r="B213" s="5"/>
      <c r="C213" s="45" t="s">
        <v>35</v>
      </c>
      <c r="D213" s="23"/>
      <c r="E213" s="7">
        <v>491846</v>
      </c>
      <c r="F213" s="7">
        <v>1872137437</v>
      </c>
      <c r="G213" s="7">
        <v>427789</v>
      </c>
      <c r="H213" s="24">
        <v>1639424415</v>
      </c>
      <c r="I213" s="47">
        <v>14.973970812713745</v>
      </c>
      <c r="J213" s="48">
        <v>14.194800313499044</v>
      </c>
      <c r="K213" s="47">
        <v>6.209011793999257</v>
      </c>
      <c r="L213" s="47">
        <v>6.162733777172981</v>
      </c>
      <c r="M213" s="47">
        <v>5.716560151493088</v>
      </c>
      <c r="N213" s="48">
        <v>5.777560403149698</v>
      </c>
      <c r="O213" s="9">
        <v>5</v>
      </c>
      <c r="P213" s="23">
        <v>5</v>
      </c>
      <c r="Q213" s="78">
        <v>10</v>
      </c>
      <c r="R213" s="1" t="s">
        <v>65</v>
      </c>
      <c r="S213" s="49">
        <v>10</v>
      </c>
      <c r="T213" s="1" t="s">
        <v>65</v>
      </c>
      <c r="U213" s="66"/>
      <c r="V213" s="9"/>
      <c r="W213" s="7"/>
      <c r="X213" s="9"/>
    </row>
    <row r="214" spans="1:24" ht="18">
      <c r="A214" s="1"/>
      <c r="B214" s="5"/>
      <c r="C214" s="45" t="s">
        <v>34</v>
      </c>
      <c r="D214" s="23"/>
      <c r="E214" s="7">
        <v>32439</v>
      </c>
      <c r="F214" s="7">
        <v>255581963</v>
      </c>
      <c r="G214" s="7">
        <v>30240</v>
      </c>
      <c r="H214" s="24">
        <v>243152567</v>
      </c>
      <c r="I214" s="47">
        <v>7.271825396825406</v>
      </c>
      <c r="J214" s="48">
        <v>5.1117683655792945</v>
      </c>
      <c r="K214" s="47">
        <v>0.40950649915937487</v>
      </c>
      <c r="L214" s="47">
        <v>0.43563782477275237</v>
      </c>
      <c r="M214" s="47">
        <v>0.7804179523632809</v>
      </c>
      <c r="N214" s="48">
        <v>0.8569035755292226</v>
      </c>
      <c r="O214" s="9">
        <v>35</v>
      </c>
      <c r="P214" s="23">
        <v>33</v>
      </c>
      <c r="Q214" s="78">
        <v>11</v>
      </c>
      <c r="R214" s="1" t="s">
        <v>36</v>
      </c>
      <c r="S214" s="49">
        <v>11</v>
      </c>
      <c r="T214" s="1" t="s">
        <v>36</v>
      </c>
      <c r="U214" s="66"/>
      <c r="V214" s="9"/>
      <c r="W214" s="7"/>
      <c r="X214" s="9"/>
    </row>
    <row r="215" spans="1:24" ht="18">
      <c r="A215" s="1"/>
      <c r="B215" s="5"/>
      <c r="C215" s="83" t="s">
        <v>38</v>
      </c>
      <c r="D215" s="149"/>
      <c r="E215" s="150">
        <v>179537</v>
      </c>
      <c r="F215" s="150">
        <v>738702111</v>
      </c>
      <c r="G215" s="150">
        <v>155117</v>
      </c>
      <c r="H215" s="151">
        <v>651466149</v>
      </c>
      <c r="I215" s="152">
        <v>15.74295531759897</v>
      </c>
      <c r="J215" s="153">
        <v>13.390712953222078</v>
      </c>
      <c r="K215" s="152">
        <v>2.2664560664501585</v>
      </c>
      <c r="L215" s="152">
        <v>2.2346174757035393</v>
      </c>
      <c r="M215" s="152">
        <v>2.2556223534172206</v>
      </c>
      <c r="N215" s="153">
        <v>2.2958576144267204</v>
      </c>
      <c r="O215" s="30">
        <v>12</v>
      </c>
      <c r="P215" s="29">
        <v>12</v>
      </c>
      <c r="Q215" s="154">
        <v>12</v>
      </c>
      <c r="R215" s="128" t="s">
        <v>37</v>
      </c>
      <c r="S215" s="155">
        <v>12</v>
      </c>
      <c r="T215" s="128" t="s">
        <v>37</v>
      </c>
      <c r="U215" s="66"/>
      <c r="V215" s="9"/>
      <c r="W215" s="7"/>
      <c r="X215" s="9"/>
    </row>
    <row r="216" spans="1:24" ht="18">
      <c r="A216" s="1"/>
      <c r="B216" s="5"/>
      <c r="C216" s="45" t="s">
        <v>41</v>
      </c>
      <c r="D216" s="23"/>
      <c r="E216" s="7">
        <v>20602</v>
      </c>
      <c r="F216" s="7">
        <v>84297453</v>
      </c>
      <c r="G216" s="7">
        <v>19986</v>
      </c>
      <c r="H216" s="24">
        <v>79166515</v>
      </c>
      <c r="I216" s="47">
        <v>3.0821575102571757</v>
      </c>
      <c r="J216" s="48">
        <v>6.481197258714744</v>
      </c>
      <c r="K216" s="47">
        <v>0.2600774652634619</v>
      </c>
      <c r="L216" s="47">
        <v>0.28791857030119805</v>
      </c>
      <c r="M216" s="47">
        <v>0.2574017543628457</v>
      </c>
      <c r="N216" s="48">
        <v>0.2789938457268593</v>
      </c>
      <c r="O216" s="9">
        <v>47</v>
      </c>
      <c r="P216" s="23">
        <v>46</v>
      </c>
      <c r="Q216" s="78">
        <v>13</v>
      </c>
      <c r="R216" s="1" t="s">
        <v>39</v>
      </c>
      <c r="S216" s="49">
        <v>13</v>
      </c>
      <c r="T216" s="1" t="s">
        <v>39</v>
      </c>
      <c r="U216" s="66"/>
      <c r="V216" s="9"/>
      <c r="W216" s="7"/>
      <c r="X216" s="9"/>
    </row>
    <row r="217" spans="1:24" ht="18">
      <c r="A217" s="1"/>
      <c r="B217" s="5"/>
      <c r="C217" s="45" t="s">
        <v>46</v>
      </c>
      <c r="D217" s="23"/>
      <c r="E217" s="7">
        <v>15713</v>
      </c>
      <c r="F217" s="7">
        <v>47418891</v>
      </c>
      <c r="G217" s="7">
        <v>11343</v>
      </c>
      <c r="H217" s="24">
        <v>35052429</v>
      </c>
      <c r="I217" s="47">
        <v>38.525963149078734</v>
      </c>
      <c r="J217" s="48">
        <v>35.2799002887931</v>
      </c>
      <c r="K217" s="47">
        <v>0.19835924724224724</v>
      </c>
      <c r="L217" s="47">
        <v>0.16340740232795403</v>
      </c>
      <c r="M217" s="47">
        <v>0.14479329207420483</v>
      </c>
      <c r="N217" s="48">
        <v>0.12352965099926012</v>
      </c>
      <c r="O217" s="9">
        <v>52</v>
      </c>
      <c r="P217" s="23">
        <v>52</v>
      </c>
      <c r="Q217" s="78">
        <v>14</v>
      </c>
      <c r="R217" s="1" t="s">
        <v>51</v>
      </c>
      <c r="S217" s="49">
        <v>14</v>
      </c>
      <c r="T217" s="1" t="s">
        <v>57</v>
      </c>
      <c r="U217" s="66"/>
      <c r="V217" s="9"/>
      <c r="W217" s="7"/>
      <c r="X217" s="9"/>
    </row>
    <row r="218" spans="1:24" ht="18">
      <c r="A218" s="1"/>
      <c r="B218" s="5"/>
      <c r="C218" s="45" t="s">
        <v>48</v>
      </c>
      <c r="D218" s="23"/>
      <c r="E218" s="7">
        <v>310144</v>
      </c>
      <c r="F218" s="7">
        <v>1467476061</v>
      </c>
      <c r="G218" s="7">
        <v>224533</v>
      </c>
      <c r="H218" s="24">
        <v>1104334631</v>
      </c>
      <c r="I218" s="47">
        <v>38.128471093335946</v>
      </c>
      <c r="J218" s="48">
        <v>32.883278293207866</v>
      </c>
      <c r="K218" s="47">
        <v>3.915224996926082</v>
      </c>
      <c r="L218" s="47">
        <v>3.23462525495041</v>
      </c>
      <c r="M218" s="47">
        <v>4.480929128272456</v>
      </c>
      <c r="N218" s="48">
        <v>3.8918293380988436</v>
      </c>
      <c r="O218" s="9">
        <v>7</v>
      </c>
      <c r="P218" s="23">
        <v>7</v>
      </c>
      <c r="Q218" s="78">
        <v>15</v>
      </c>
      <c r="R218" s="1" t="s">
        <v>57</v>
      </c>
      <c r="S218" s="49">
        <v>15</v>
      </c>
      <c r="T218" s="1" t="s">
        <v>51</v>
      </c>
      <c r="U218" s="66"/>
      <c r="V218" s="9"/>
      <c r="W218" s="7"/>
      <c r="X218" s="9"/>
    </row>
    <row r="219" spans="1:24" ht="18">
      <c r="A219" s="1"/>
      <c r="B219" s="5"/>
      <c r="C219" s="45" t="s">
        <v>50</v>
      </c>
      <c r="D219" s="23"/>
      <c r="E219" s="7">
        <v>245949</v>
      </c>
      <c r="F219" s="7">
        <v>850817743</v>
      </c>
      <c r="G219" s="7">
        <v>213199</v>
      </c>
      <c r="H219" s="24">
        <v>735851831</v>
      </c>
      <c r="I219" s="47">
        <v>15.361235277839015</v>
      </c>
      <c r="J219" s="48">
        <v>15.623513750555574</v>
      </c>
      <c r="K219" s="47">
        <v>3.1048341182449857</v>
      </c>
      <c r="L219" s="47">
        <v>3.0713475067369718</v>
      </c>
      <c r="M219" s="47">
        <v>2.5979667462934706</v>
      </c>
      <c r="N219" s="48">
        <v>2.593244532942254</v>
      </c>
      <c r="O219" s="9">
        <v>11</v>
      </c>
      <c r="P219" s="23">
        <v>11</v>
      </c>
      <c r="Q219" s="78">
        <v>16</v>
      </c>
      <c r="R219" s="1" t="s">
        <v>61</v>
      </c>
      <c r="S219" s="49">
        <v>16</v>
      </c>
      <c r="T219" s="1" t="s">
        <v>61</v>
      </c>
      <c r="U219" s="66"/>
      <c r="V219" s="9"/>
      <c r="W219" s="7"/>
      <c r="X219" s="9"/>
    </row>
    <row r="220" spans="1:24" ht="18">
      <c r="A220" s="1"/>
      <c r="B220" s="5"/>
      <c r="C220" s="45" t="s">
        <v>44</v>
      </c>
      <c r="D220" s="42"/>
      <c r="E220" s="7">
        <v>82552</v>
      </c>
      <c r="F220" s="7">
        <v>318520079</v>
      </c>
      <c r="G220" s="7">
        <v>67523</v>
      </c>
      <c r="H220" s="24">
        <v>265605969</v>
      </c>
      <c r="I220" s="47">
        <v>22.25760111369459</v>
      </c>
      <c r="J220" s="48">
        <v>19.922033453999674</v>
      </c>
      <c r="K220" s="47">
        <v>1.042127701797365</v>
      </c>
      <c r="L220" s="47">
        <v>0.972737197160402</v>
      </c>
      <c r="M220" s="47">
        <v>0.9725991025421871</v>
      </c>
      <c r="N220" s="48">
        <v>0.9360324973168136</v>
      </c>
      <c r="O220" s="9">
        <v>31</v>
      </c>
      <c r="P220" s="23">
        <v>31</v>
      </c>
      <c r="Q220" s="78">
        <v>17</v>
      </c>
      <c r="R220" s="1" t="s">
        <v>66</v>
      </c>
      <c r="S220" s="49">
        <v>17</v>
      </c>
      <c r="T220" s="1" t="s">
        <v>66</v>
      </c>
      <c r="U220" s="66"/>
      <c r="V220" s="9"/>
      <c r="W220" s="7"/>
      <c r="X220" s="9"/>
    </row>
    <row r="221" spans="1:24" ht="18">
      <c r="A221" s="1"/>
      <c r="B221" s="5"/>
      <c r="C221" s="83" t="s">
        <v>53</v>
      </c>
      <c r="D221" s="29"/>
      <c r="E221" s="150">
        <v>83186</v>
      </c>
      <c r="F221" s="150">
        <v>293711455</v>
      </c>
      <c r="G221" s="150">
        <v>74604</v>
      </c>
      <c r="H221" s="151">
        <v>260995401</v>
      </c>
      <c r="I221" s="152">
        <v>11.503404643182662</v>
      </c>
      <c r="J221" s="153">
        <v>12.535107467276802</v>
      </c>
      <c r="K221" s="152">
        <v>1.0501312506264606</v>
      </c>
      <c r="L221" s="152">
        <v>1.0747461732588102</v>
      </c>
      <c r="M221" s="152">
        <v>0.8968461217145434</v>
      </c>
      <c r="N221" s="153">
        <v>0.919784212327823</v>
      </c>
      <c r="O221" s="30">
        <v>32</v>
      </c>
      <c r="P221" s="29">
        <v>32</v>
      </c>
      <c r="Q221" s="154">
        <v>18</v>
      </c>
      <c r="R221" s="128" t="s">
        <v>21</v>
      </c>
      <c r="S221" s="155">
        <v>18</v>
      </c>
      <c r="T221" s="128" t="s">
        <v>78</v>
      </c>
      <c r="U221" s="66"/>
      <c r="V221" s="9"/>
      <c r="W221" s="7"/>
      <c r="X221" s="9"/>
    </row>
    <row r="222" spans="1:24" ht="18">
      <c r="A222" s="1"/>
      <c r="B222" s="5"/>
      <c r="C222" s="45" t="s">
        <v>56</v>
      </c>
      <c r="D222" s="23"/>
      <c r="E222" s="7">
        <v>98221</v>
      </c>
      <c r="F222" s="7">
        <v>356340961</v>
      </c>
      <c r="G222" s="7">
        <v>83186</v>
      </c>
      <c r="H222" s="24">
        <v>300612902</v>
      </c>
      <c r="I222" s="47">
        <v>18.073954752001526</v>
      </c>
      <c r="J222" s="48">
        <v>18.538146110575113</v>
      </c>
      <c r="K222" s="47">
        <v>1.2399314977013152</v>
      </c>
      <c r="L222" s="47">
        <v>1.1983785744558921</v>
      </c>
      <c r="M222" s="47">
        <v>1.0880849331561935</v>
      </c>
      <c r="N222" s="48">
        <v>1.0594018140635784</v>
      </c>
      <c r="O222" s="9">
        <v>29</v>
      </c>
      <c r="P222" s="23">
        <v>29</v>
      </c>
      <c r="Q222" s="78">
        <v>19</v>
      </c>
      <c r="R222" s="1" t="s">
        <v>78</v>
      </c>
      <c r="S222" s="49">
        <v>19</v>
      </c>
      <c r="T222" s="1" t="s">
        <v>21</v>
      </c>
      <c r="U222" s="66"/>
      <c r="V222" s="9"/>
      <c r="W222" s="7"/>
      <c r="X222" s="9"/>
    </row>
    <row r="223" spans="1:24" ht="18">
      <c r="A223" s="1"/>
      <c r="B223" s="5"/>
      <c r="C223" s="45" t="s">
        <v>58</v>
      </c>
      <c r="D223" s="23"/>
      <c r="E223" s="7">
        <v>170734</v>
      </c>
      <c r="F223" s="7">
        <v>660546756</v>
      </c>
      <c r="G223" s="7">
        <v>163991</v>
      </c>
      <c r="H223" s="24">
        <v>625694289</v>
      </c>
      <c r="I223" s="47">
        <v>4.111811014019054</v>
      </c>
      <c r="J223" s="48">
        <v>5.5702069864984765</v>
      </c>
      <c r="K223" s="47">
        <v>2.155327927108626</v>
      </c>
      <c r="L223" s="47">
        <v>2.36245643261602</v>
      </c>
      <c r="M223" s="47">
        <v>2.0169754575276024</v>
      </c>
      <c r="N223" s="48">
        <v>2.2050339835907007</v>
      </c>
      <c r="O223" s="9">
        <v>15</v>
      </c>
      <c r="P223" s="23">
        <v>14</v>
      </c>
      <c r="Q223" s="78">
        <v>20</v>
      </c>
      <c r="R223" s="1" t="s">
        <v>83</v>
      </c>
      <c r="S223" s="49">
        <v>20</v>
      </c>
      <c r="T223" s="1" t="s">
        <v>83</v>
      </c>
      <c r="U223" s="66"/>
      <c r="V223" s="9"/>
      <c r="W223" s="7"/>
      <c r="X223" s="9"/>
    </row>
    <row r="224" spans="1:24" ht="18">
      <c r="A224" s="1"/>
      <c r="B224" s="5"/>
      <c r="C224" s="45" t="s">
        <v>64</v>
      </c>
      <c r="D224" s="23"/>
      <c r="E224" s="7">
        <v>43293</v>
      </c>
      <c r="F224" s="7">
        <v>171514121</v>
      </c>
      <c r="G224" s="7">
        <v>38992</v>
      </c>
      <c r="H224" s="24">
        <v>154578233</v>
      </c>
      <c r="I224" s="47">
        <v>11.03046778826426</v>
      </c>
      <c r="J224" s="48">
        <v>10.956192001496092</v>
      </c>
      <c r="K224" s="47">
        <v>0.5465262452019735</v>
      </c>
      <c r="L224" s="47">
        <v>0.5617192481329086</v>
      </c>
      <c r="M224" s="47">
        <v>0.523717313776982</v>
      </c>
      <c r="N224" s="48">
        <v>0.5447552628827038</v>
      </c>
      <c r="O224" s="9">
        <v>40</v>
      </c>
      <c r="P224" s="23">
        <v>40</v>
      </c>
      <c r="Q224" s="78">
        <v>21</v>
      </c>
      <c r="R224" s="1" t="s">
        <v>54</v>
      </c>
      <c r="S224" s="49">
        <v>21</v>
      </c>
      <c r="T224" s="1" t="s">
        <v>77</v>
      </c>
      <c r="U224" s="66"/>
      <c r="V224" s="9"/>
      <c r="W224" s="7"/>
      <c r="X224" s="9"/>
    </row>
    <row r="225" spans="1:24" ht="18">
      <c r="A225" s="1"/>
      <c r="B225" s="5"/>
      <c r="C225" s="45" t="s">
        <v>62</v>
      </c>
      <c r="D225" s="23"/>
      <c r="E225" s="7">
        <v>79002</v>
      </c>
      <c r="F225" s="7">
        <v>370340382</v>
      </c>
      <c r="G225" s="7">
        <v>75501</v>
      </c>
      <c r="H225" s="24">
        <v>350952593</v>
      </c>
      <c r="I225" s="47">
        <v>4.637024675169869</v>
      </c>
      <c r="J225" s="48">
        <v>5.524332740861098</v>
      </c>
      <c r="K225" s="47">
        <v>0.9973128779120483</v>
      </c>
      <c r="L225" s="47">
        <v>1.0876683666722082</v>
      </c>
      <c r="M225" s="47">
        <v>1.1308320790926676</v>
      </c>
      <c r="N225" s="48">
        <v>1.2368059095298467</v>
      </c>
      <c r="O225" s="9">
        <v>28</v>
      </c>
      <c r="P225" s="23">
        <v>25</v>
      </c>
      <c r="Q225" s="78">
        <v>22</v>
      </c>
      <c r="R225" s="1" t="s">
        <v>77</v>
      </c>
      <c r="S225" s="49">
        <v>22</v>
      </c>
      <c r="T225" s="1" t="s">
        <v>49</v>
      </c>
      <c r="U225" s="66"/>
      <c r="V225" s="9"/>
      <c r="W225" s="7"/>
      <c r="X225" s="9"/>
    </row>
    <row r="226" spans="1:24" ht="18">
      <c r="A226" s="1"/>
      <c r="B226" s="5"/>
      <c r="C226" s="45" t="s">
        <v>60</v>
      </c>
      <c r="D226" s="42"/>
      <c r="E226" s="7">
        <v>159427</v>
      </c>
      <c r="F226" s="7">
        <v>873200988</v>
      </c>
      <c r="G226" s="7">
        <v>148659</v>
      </c>
      <c r="H226" s="24">
        <v>788066855</v>
      </c>
      <c r="I226" s="47">
        <v>7.243422867098531</v>
      </c>
      <c r="J226" s="48">
        <v>10.8029074512974</v>
      </c>
      <c r="K226" s="47">
        <v>2.01258955706038</v>
      </c>
      <c r="L226" s="47">
        <v>2.1415834455321625</v>
      </c>
      <c r="M226" s="47">
        <v>2.6663138472590644</v>
      </c>
      <c r="N226" s="48">
        <v>2.7772575635838113</v>
      </c>
      <c r="O226" s="9">
        <v>9</v>
      </c>
      <c r="P226" s="23">
        <v>9</v>
      </c>
      <c r="Q226" s="78">
        <v>23</v>
      </c>
      <c r="R226" s="1" t="s">
        <v>49</v>
      </c>
      <c r="S226" s="49">
        <v>23</v>
      </c>
      <c r="T226" s="1" t="s">
        <v>54</v>
      </c>
      <c r="U226" s="66"/>
      <c r="V226" s="9"/>
      <c r="W226" s="7"/>
      <c r="X226" s="9"/>
    </row>
    <row r="227" spans="1:24" ht="18">
      <c r="A227" s="1"/>
      <c r="B227" s="5"/>
      <c r="C227" s="83" t="s">
        <v>67</v>
      </c>
      <c r="D227" s="29"/>
      <c r="E227" s="150">
        <v>176211</v>
      </c>
      <c r="F227" s="150">
        <v>576434165</v>
      </c>
      <c r="G227" s="150">
        <v>144137</v>
      </c>
      <c r="H227" s="151">
        <v>475679221</v>
      </c>
      <c r="I227" s="152">
        <v>22.25244038657665</v>
      </c>
      <c r="J227" s="153">
        <v>21.181279221780443</v>
      </c>
      <c r="K227" s="152">
        <v>2.2244689948325354</v>
      </c>
      <c r="L227" s="152">
        <v>2.076439455994385</v>
      </c>
      <c r="M227" s="152">
        <v>1.7601381781449796</v>
      </c>
      <c r="N227" s="153">
        <v>1.67635995091039</v>
      </c>
      <c r="O227" s="30">
        <v>17</v>
      </c>
      <c r="P227" s="29">
        <v>17</v>
      </c>
      <c r="Q227" s="154">
        <v>24</v>
      </c>
      <c r="R227" s="128" t="s">
        <v>73</v>
      </c>
      <c r="S227" s="155">
        <v>24</v>
      </c>
      <c r="T227" s="128" t="s">
        <v>73</v>
      </c>
      <c r="U227" s="66"/>
      <c r="V227" s="9"/>
      <c r="W227" s="7"/>
      <c r="X227" s="9"/>
    </row>
    <row r="228" spans="1:24" ht="18">
      <c r="A228" s="1"/>
      <c r="B228" s="5"/>
      <c r="C228" s="45" t="s">
        <v>69</v>
      </c>
      <c r="D228" s="23"/>
      <c r="E228" s="7">
        <v>176564</v>
      </c>
      <c r="F228" s="7">
        <v>651504547</v>
      </c>
      <c r="G228" s="7">
        <v>150388</v>
      </c>
      <c r="H228" s="24">
        <v>532880618</v>
      </c>
      <c r="I228" s="47">
        <v>17.40564406734579</v>
      </c>
      <c r="J228" s="48">
        <v>22.260882642948744</v>
      </c>
      <c r="K228" s="47">
        <v>2.2289252294329627</v>
      </c>
      <c r="L228" s="47">
        <v>2.166491441531901</v>
      </c>
      <c r="M228" s="47">
        <v>1.9893651279496076</v>
      </c>
      <c r="N228" s="48">
        <v>1.8779456558006307</v>
      </c>
      <c r="O228" s="9">
        <v>16</v>
      </c>
      <c r="P228" s="23">
        <v>16</v>
      </c>
      <c r="Q228" s="78">
        <v>25</v>
      </c>
      <c r="R228" s="1" t="s">
        <v>3</v>
      </c>
      <c r="S228" s="49">
        <v>25</v>
      </c>
      <c r="T228" s="1" t="s">
        <v>47</v>
      </c>
      <c r="U228" s="66"/>
      <c r="V228" s="9"/>
      <c r="W228" s="7"/>
      <c r="X228" s="9"/>
    </row>
    <row r="229" spans="1:24" ht="18">
      <c r="A229" s="1"/>
      <c r="B229" s="5"/>
      <c r="C229" s="45" t="s">
        <v>72</v>
      </c>
      <c r="D229" s="23"/>
      <c r="E229" s="7">
        <v>98367</v>
      </c>
      <c r="F229" s="7">
        <v>341105098</v>
      </c>
      <c r="G229" s="7">
        <v>89060</v>
      </c>
      <c r="H229" s="24">
        <v>299524342</v>
      </c>
      <c r="I229" s="47">
        <v>10.450258252863236</v>
      </c>
      <c r="J229" s="48">
        <v>13.882262697700881</v>
      </c>
      <c r="K229" s="47">
        <v>1.2417745862329366</v>
      </c>
      <c r="L229" s="47">
        <v>1.2829994931964723</v>
      </c>
      <c r="M229" s="47">
        <v>1.0415623191760064</v>
      </c>
      <c r="N229" s="48">
        <v>1.0555655767263097</v>
      </c>
      <c r="O229" s="9">
        <v>30</v>
      </c>
      <c r="P229" s="23">
        <v>30</v>
      </c>
      <c r="Q229" s="78">
        <v>26</v>
      </c>
      <c r="R229" s="1" t="s">
        <v>23</v>
      </c>
      <c r="S229" s="49">
        <v>26</v>
      </c>
      <c r="T229" s="1" t="s">
        <v>23</v>
      </c>
      <c r="U229" s="66"/>
      <c r="V229" s="9"/>
      <c r="W229" s="7"/>
      <c r="X229" s="9"/>
    </row>
    <row r="230" spans="1:24" ht="18">
      <c r="A230" s="1"/>
      <c r="B230" s="5"/>
      <c r="C230" s="45" t="s">
        <v>70</v>
      </c>
      <c r="D230" s="23"/>
      <c r="E230" s="7">
        <v>205332</v>
      </c>
      <c r="F230" s="7">
        <v>872935568</v>
      </c>
      <c r="G230" s="7">
        <v>183221</v>
      </c>
      <c r="H230" s="24">
        <v>769883181</v>
      </c>
      <c r="I230" s="47">
        <v>12.067939810392915</v>
      </c>
      <c r="J230" s="48">
        <v>13.385457630876601</v>
      </c>
      <c r="K230" s="47">
        <v>2.5920894135267045</v>
      </c>
      <c r="L230" s="47">
        <v>2.639484057297899</v>
      </c>
      <c r="M230" s="47">
        <v>2.665503388921219</v>
      </c>
      <c r="N230" s="48">
        <v>2.7131757590645202</v>
      </c>
      <c r="O230" s="9">
        <v>10</v>
      </c>
      <c r="P230" s="23">
        <v>10</v>
      </c>
      <c r="Q230" s="78">
        <v>27</v>
      </c>
      <c r="R230" s="1" t="s">
        <v>26</v>
      </c>
      <c r="S230" s="49">
        <v>27</v>
      </c>
      <c r="T230" s="1" t="s">
        <v>26</v>
      </c>
      <c r="U230" s="66"/>
      <c r="V230" s="9"/>
      <c r="W230" s="7"/>
      <c r="X230" s="9"/>
    </row>
    <row r="231" spans="1:24" ht="18">
      <c r="A231" s="1"/>
      <c r="B231" s="5"/>
      <c r="C231" s="45" t="s">
        <v>75</v>
      </c>
      <c r="D231" s="23"/>
      <c r="E231" s="7">
        <v>30271</v>
      </c>
      <c r="F231" s="7">
        <v>103094889</v>
      </c>
      <c r="G231" s="7">
        <v>29869</v>
      </c>
      <c r="H231" s="24">
        <v>101371521</v>
      </c>
      <c r="I231" s="47">
        <v>1.3458769962168162</v>
      </c>
      <c r="J231" s="48">
        <v>1.7000514375235696</v>
      </c>
      <c r="K231" s="47">
        <v>0.38213789685420135</v>
      </c>
      <c r="L231" s="47">
        <v>0.4302931940521607</v>
      </c>
      <c r="M231" s="47">
        <v>0.31479960959725367</v>
      </c>
      <c r="N231" s="48">
        <v>0.35724738534936246</v>
      </c>
      <c r="O231" s="9">
        <v>46</v>
      </c>
      <c r="P231" s="23">
        <v>44</v>
      </c>
      <c r="Q231" s="78">
        <v>28</v>
      </c>
      <c r="R231" s="1" t="s">
        <v>47</v>
      </c>
      <c r="S231" s="49">
        <v>28</v>
      </c>
      <c r="T231" s="1" t="s">
        <v>3</v>
      </c>
      <c r="U231" s="66"/>
      <c r="V231" s="9"/>
      <c r="W231" s="7"/>
      <c r="X231" s="9"/>
    </row>
    <row r="232" spans="1:24" ht="18">
      <c r="A232" s="1"/>
      <c r="B232" s="5"/>
      <c r="C232" s="45" t="s">
        <v>82</v>
      </c>
      <c r="D232" s="42"/>
      <c r="E232" s="7">
        <v>61183</v>
      </c>
      <c r="F232" s="7">
        <v>246291596</v>
      </c>
      <c r="G232" s="7">
        <v>58354</v>
      </c>
      <c r="H232" s="24">
        <v>230617831</v>
      </c>
      <c r="I232" s="47">
        <v>4.847996709737117</v>
      </c>
      <c r="J232" s="48">
        <v>6.796423733601074</v>
      </c>
      <c r="K232" s="47">
        <v>0.772367709795864</v>
      </c>
      <c r="L232" s="47">
        <v>0.8406484664943515</v>
      </c>
      <c r="M232" s="47">
        <v>0.7520498738582911</v>
      </c>
      <c r="N232" s="48">
        <v>0.8127294167726964</v>
      </c>
      <c r="O232" s="9">
        <v>37</v>
      </c>
      <c r="P232" s="23">
        <v>35</v>
      </c>
      <c r="Q232" s="78">
        <v>29</v>
      </c>
      <c r="R232" s="1" t="s">
        <v>55</v>
      </c>
      <c r="S232" s="49">
        <v>29</v>
      </c>
      <c r="T232" s="1" t="s">
        <v>55</v>
      </c>
      <c r="U232" s="66"/>
      <c r="V232" s="9"/>
      <c r="W232" s="7"/>
      <c r="X232" s="9"/>
    </row>
    <row r="233" spans="1:24" ht="18">
      <c r="A233" s="1"/>
      <c r="B233" s="5"/>
      <c r="C233" s="83" t="s">
        <v>88</v>
      </c>
      <c r="D233" s="29"/>
      <c r="E233" s="150">
        <v>18540</v>
      </c>
      <c r="F233" s="150">
        <v>67213829</v>
      </c>
      <c r="G233" s="150">
        <v>15446</v>
      </c>
      <c r="H233" s="151">
        <v>56936192</v>
      </c>
      <c r="I233" s="152">
        <v>20.03107600673313</v>
      </c>
      <c r="J233" s="153">
        <v>18.051149258454103</v>
      </c>
      <c r="K233" s="152">
        <v>0.23404699572782175</v>
      </c>
      <c r="L233" s="152">
        <v>0.22251527253438932</v>
      </c>
      <c r="M233" s="152">
        <v>0.20523701353164625</v>
      </c>
      <c r="N233" s="153">
        <v>0.20065108546363122</v>
      </c>
      <c r="O233" s="30">
        <v>50</v>
      </c>
      <c r="P233" s="29">
        <v>50</v>
      </c>
      <c r="Q233" s="154">
        <v>30</v>
      </c>
      <c r="R233" s="128" t="s">
        <v>71</v>
      </c>
      <c r="S233" s="155">
        <v>30</v>
      </c>
      <c r="T233" s="128" t="s">
        <v>71</v>
      </c>
      <c r="U233" s="66"/>
      <c r="V233" s="9"/>
      <c r="W233" s="7"/>
      <c r="X233" s="9"/>
    </row>
    <row r="234" spans="1:24" ht="18">
      <c r="A234" s="1"/>
      <c r="B234" s="5"/>
      <c r="C234" s="45" t="s">
        <v>85</v>
      </c>
      <c r="D234" s="23"/>
      <c r="E234" s="7">
        <v>52435</v>
      </c>
      <c r="F234" s="7">
        <v>228704137</v>
      </c>
      <c r="G234" s="7">
        <v>46322</v>
      </c>
      <c r="H234" s="24">
        <v>197049080</v>
      </c>
      <c r="I234" s="47">
        <v>13.1967531626441</v>
      </c>
      <c r="J234" s="48">
        <v>16.06455457696123</v>
      </c>
      <c r="K234" s="47">
        <v>0.6619338846272025</v>
      </c>
      <c r="L234" s="47">
        <v>0.6673153213995845</v>
      </c>
      <c r="M234" s="47">
        <v>0.6983466759528382</v>
      </c>
      <c r="N234" s="48">
        <v>0.6944284540773277</v>
      </c>
      <c r="O234" s="9">
        <v>38</v>
      </c>
      <c r="P234" s="23">
        <v>39</v>
      </c>
      <c r="Q234" s="78">
        <v>31</v>
      </c>
      <c r="R234" s="1" t="s">
        <v>43</v>
      </c>
      <c r="S234" s="49">
        <v>31</v>
      </c>
      <c r="T234" s="1" t="s">
        <v>43</v>
      </c>
      <c r="U234" s="66"/>
      <c r="V234" s="9"/>
      <c r="W234" s="7"/>
      <c r="X234" s="9"/>
    </row>
    <row r="235" spans="1:24" ht="18">
      <c r="A235" s="1"/>
      <c r="B235" s="5"/>
      <c r="C235" s="45" t="s">
        <v>86</v>
      </c>
      <c r="D235" s="23"/>
      <c r="E235" s="7">
        <v>113866</v>
      </c>
      <c r="F235" s="7">
        <v>453127064</v>
      </c>
      <c r="G235" s="7">
        <v>111013</v>
      </c>
      <c r="H235" s="24">
        <v>410994851</v>
      </c>
      <c r="I235" s="47">
        <v>2.5699692828767837</v>
      </c>
      <c r="J235" s="48">
        <v>10.251275143103939</v>
      </c>
      <c r="K235" s="47">
        <v>1.4374323201480126</v>
      </c>
      <c r="L235" s="47">
        <v>1.599254690525713</v>
      </c>
      <c r="M235" s="47">
        <v>1.3836207034972392</v>
      </c>
      <c r="N235" s="48">
        <v>1.4484032049968039</v>
      </c>
      <c r="O235" s="9">
        <v>22</v>
      </c>
      <c r="P235" s="23">
        <v>21</v>
      </c>
      <c r="Q235" s="78">
        <v>32</v>
      </c>
      <c r="R235" s="1" t="s">
        <v>52</v>
      </c>
      <c r="S235" s="49">
        <v>32</v>
      </c>
      <c r="T235" s="1" t="s">
        <v>52</v>
      </c>
      <c r="U235" s="66"/>
      <c r="V235" s="9"/>
      <c r="W235" s="7"/>
      <c r="X235" s="9"/>
    </row>
    <row r="236" spans="1:24" ht="18">
      <c r="A236" s="1"/>
      <c r="B236" s="5"/>
      <c r="C236" s="45" t="s">
        <v>90</v>
      </c>
      <c r="D236" s="23"/>
      <c r="E236" s="7">
        <v>34589</v>
      </c>
      <c r="F236" s="7">
        <v>113663986</v>
      </c>
      <c r="G236" s="7">
        <v>31120</v>
      </c>
      <c r="H236" s="24">
        <v>99494261</v>
      </c>
      <c r="I236" s="47">
        <v>11.147172236503849</v>
      </c>
      <c r="J236" s="48">
        <v>14.24175108954276</v>
      </c>
      <c r="K236" s="47">
        <v>0.4366478713716088</v>
      </c>
      <c r="L236" s="47">
        <v>0.448315115969843</v>
      </c>
      <c r="M236" s="47">
        <v>0.3470722822939138</v>
      </c>
      <c r="N236" s="48">
        <v>0.35063165915718125</v>
      </c>
      <c r="O236" s="9">
        <v>44</v>
      </c>
      <c r="P236" s="23">
        <v>45</v>
      </c>
      <c r="Q236" s="78">
        <v>33</v>
      </c>
      <c r="R236" s="1" t="s">
        <v>5</v>
      </c>
      <c r="S236" s="49">
        <v>33</v>
      </c>
      <c r="T236" s="1" t="s">
        <v>33</v>
      </c>
      <c r="U236" s="66"/>
      <c r="V236" s="9"/>
      <c r="W236" s="7"/>
      <c r="X236" s="9"/>
    </row>
    <row r="237" spans="1:24" ht="18">
      <c r="A237" s="1"/>
      <c r="B237" s="5"/>
      <c r="C237" s="45" t="s">
        <v>92</v>
      </c>
      <c r="D237" s="29"/>
      <c r="E237" s="7">
        <v>581043</v>
      </c>
      <c r="F237" s="7">
        <v>2774829075</v>
      </c>
      <c r="G237" s="7">
        <v>520121</v>
      </c>
      <c r="H237" s="24">
        <v>2453472721</v>
      </c>
      <c r="I237" s="47">
        <v>11.713043695601598</v>
      </c>
      <c r="J237" s="48">
        <v>13.09802025714066</v>
      </c>
      <c r="K237" s="47">
        <v>7.335025271773503</v>
      </c>
      <c r="L237" s="47">
        <v>7.492869744002273</v>
      </c>
      <c r="M237" s="47">
        <v>8.472923517179485</v>
      </c>
      <c r="N237" s="48">
        <v>8.646380225499781</v>
      </c>
      <c r="O237" s="9">
        <v>3</v>
      </c>
      <c r="P237" s="23">
        <v>3</v>
      </c>
      <c r="Q237" s="78">
        <v>34</v>
      </c>
      <c r="R237" s="1" t="s">
        <v>91</v>
      </c>
      <c r="S237" s="49">
        <v>34</v>
      </c>
      <c r="T237" s="1" t="s">
        <v>5</v>
      </c>
      <c r="U237" s="66"/>
      <c r="V237" s="9"/>
      <c r="W237" s="7"/>
      <c r="X237" s="9"/>
    </row>
    <row r="238" spans="1:24" ht="18">
      <c r="A238" s="1"/>
      <c r="B238" s="5"/>
      <c r="C238" s="45" t="s">
        <v>76</v>
      </c>
      <c r="D238" s="42"/>
      <c r="E238" s="7">
        <v>171647</v>
      </c>
      <c r="F238" s="7">
        <v>719682634</v>
      </c>
      <c r="G238" s="7">
        <v>151986</v>
      </c>
      <c r="H238" s="24">
        <v>626198962</v>
      </c>
      <c r="I238" s="47">
        <v>12.936059900253966</v>
      </c>
      <c r="J238" s="48">
        <v>14.928749115365036</v>
      </c>
      <c r="K238" s="47">
        <v>2.1668535423782864</v>
      </c>
      <c r="L238" s="47">
        <v>2.1895122498647996</v>
      </c>
      <c r="M238" s="47">
        <v>2.1975464973547156</v>
      </c>
      <c r="N238" s="48">
        <v>2.206812521664588</v>
      </c>
      <c r="O238" s="9">
        <v>13</v>
      </c>
      <c r="P238" s="23">
        <v>13</v>
      </c>
      <c r="Q238" s="78">
        <v>35</v>
      </c>
      <c r="R238" s="1" t="s">
        <v>33</v>
      </c>
      <c r="S238" s="49">
        <v>35</v>
      </c>
      <c r="T238" s="1" t="s">
        <v>81</v>
      </c>
      <c r="U238" s="66"/>
      <c r="V238" s="9"/>
      <c r="W238" s="7"/>
      <c r="X238" s="9"/>
    </row>
    <row r="239" spans="1:24" ht="18">
      <c r="A239" s="1"/>
      <c r="B239" s="5"/>
      <c r="C239" s="83" t="s">
        <v>80</v>
      </c>
      <c r="D239" s="29"/>
      <c r="E239" s="150">
        <v>46899</v>
      </c>
      <c r="F239" s="150">
        <v>142626623</v>
      </c>
      <c r="G239" s="150">
        <v>43600</v>
      </c>
      <c r="H239" s="151">
        <v>128893348</v>
      </c>
      <c r="I239" s="152">
        <v>7.566513761467888</v>
      </c>
      <c r="J239" s="153">
        <v>10.654758537267554</v>
      </c>
      <c r="K239" s="152">
        <v>0.5920480071542132</v>
      </c>
      <c r="L239" s="152">
        <v>0.6281021547649472</v>
      </c>
      <c r="M239" s="152">
        <v>0.4355095162726707</v>
      </c>
      <c r="N239" s="153">
        <v>0.45423814408314417</v>
      </c>
      <c r="O239" s="30">
        <v>43</v>
      </c>
      <c r="P239" s="29">
        <v>43</v>
      </c>
      <c r="Q239" s="154">
        <v>36</v>
      </c>
      <c r="R239" s="128" t="s">
        <v>104</v>
      </c>
      <c r="S239" s="155">
        <v>36</v>
      </c>
      <c r="T239" s="128" t="s">
        <v>104</v>
      </c>
      <c r="U239" s="66"/>
      <c r="V239" s="9"/>
      <c r="W239" s="7"/>
      <c r="X239" s="9"/>
    </row>
    <row r="240" spans="1:24" ht="18.75" thickBot="1">
      <c r="A240" s="1"/>
      <c r="B240" s="5"/>
      <c r="C240" s="45" t="s">
        <v>93</v>
      </c>
      <c r="D240" s="156"/>
      <c r="E240" s="7">
        <v>309188</v>
      </c>
      <c r="F240" s="7">
        <v>1202423760</v>
      </c>
      <c r="G240" s="7">
        <v>265617</v>
      </c>
      <c r="H240" s="24">
        <v>1012829841</v>
      </c>
      <c r="I240" s="47">
        <v>16.403694040667574</v>
      </c>
      <c r="J240" s="48">
        <v>18.719227191490305</v>
      </c>
      <c r="K240" s="47">
        <v>3.9031565542121767</v>
      </c>
      <c r="L240" s="47">
        <v>3.826481881701857</v>
      </c>
      <c r="M240" s="47">
        <v>3.671593557062386</v>
      </c>
      <c r="N240" s="48">
        <v>3.5693536895935547</v>
      </c>
      <c r="O240" s="9">
        <v>8</v>
      </c>
      <c r="P240" s="23">
        <v>8</v>
      </c>
      <c r="Q240" s="78">
        <v>37</v>
      </c>
      <c r="R240" s="1" t="s">
        <v>81</v>
      </c>
      <c r="S240" s="49">
        <v>37</v>
      </c>
      <c r="T240" s="1" t="s">
        <v>91</v>
      </c>
      <c r="U240" s="66"/>
      <c r="V240" s="9"/>
      <c r="W240" s="7"/>
      <c r="X240" s="9"/>
    </row>
    <row r="241" spans="1:24" ht="18.75" thickTop="1">
      <c r="A241" s="1"/>
      <c r="B241" s="50"/>
      <c r="C241" s="45" t="s">
        <v>94</v>
      </c>
      <c r="E241" s="7">
        <v>139935</v>
      </c>
      <c r="F241" s="7">
        <v>492238534</v>
      </c>
      <c r="G241" s="7">
        <v>121392</v>
      </c>
      <c r="H241" s="24">
        <v>424911504</v>
      </c>
      <c r="I241" s="47">
        <v>15.275306445235273</v>
      </c>
      <c r="J241" s="48">
        <v>15.84495344705941</v>
      </c>
      <c r="K241" s="47">
        <v>1.7665246141948618</v>
      </c>
      <c r="L241" s="47">
        <v>1.748774696587763</v>
      </c>
      <c r="M241" s="47">
        <v>1.5030473366329973</v>
      </c>
      <c r="N241" s="48">
        <v>1.4974474320935283</v>
      </c>
      <c r="O241" s="9">
        <v>20</v>
      </c>
      <c r="P241" s="23">
        <v>20</v>
      </c>
      <c r="Q241" s="78">
        <v>38</v>
      </c>
      <c r="R241" s="1" t="s">
        <v>68</v>
      </c>
      <c r="S241" s="49">
        <v>38</v>
      </c>
      <c r="T241" s="1" t="s">
        <v>59</v>
      </c>
      <c r="U241" s="66"/>
      <c r="V241" s="9"/>
      <c r="W241" s="9"/>
      <c r="X241" s="9"/>
    </row>
    <row r="242" spans="1:22" ht="18">
      <c r="A242" s="1"/>
      <c r="B242" s="50"/>
      <c r="C242" s="45" t="s">
        <v>95</v>
      </c>
      <c r="E242" s="7">
        <v>71657</v>
      </c>
      <c r="F242" s="7">
        <v>260803109</v>
      </c>
      <c r="G242" s="7">
        <v>58232</v>
      </c>
      <c r="H242" s="24">
        <v>220663655</v>
      </c>
      <c r="I242" s="47">
        <v>23.054334386591563</v>
      </c>
      <c r="J242" s="48">
        <v>18.190333156586206</v>
      </c>
      <c r="K242" s="47">
        <v>0.9045903760986259</v>
      </c>
      <c r="L242" s="47">
        <v>0.8388909329420275</v>
      </c>
      <c r="M242" s="47">
        <v>0.7963606895677436</v>
      </c>
      <c r="N242" s="48">
        <v>0.7776495115465789</v>
      </c>
      <c r="O242" s="9">
        <v>34</v>
      </c>
      <c r="P242" s="23">
        <v>37</v>
      </c>
      <c r="Q242" s="78">
        <v>39</v>
      </c>
      <c r="R242" s="1" t="s">
        <v>59</v>
      </c>
      <c r="S242" s="49">
        <v>39</v>
      </c>
      <c r="T242" s="1" t="s">
        <v>68</v>
      </c>
      <c r="U242" s="66"/>
      <c r="V242" s="9"/>
    </row>
    <row r="243" spans="1:22" ht="18">
      <c r="A243" s="1"/>
      <c r="B243" s="50"/>
      <c r="C243" s="79" t="s">
        <v>96</v>
      </c>
      <c r="E243" s="7">
        <v>644859</v>
      </c>
      <c r="F243" s="7">
        <v>2792713352</v>
      </c>
      <c r="G243" s="7">
        <v>590041</v>
      </c>
      <c r="H243" s="24">
        <v>2506153024</v>
      </c>
      <c r="I243" s="47">
        <v>9.2905408268239</v>
      </c>
      <c r="J243" s="48">
        <v>11.434270982488897</v>
      </c>
      <c r="K243" s="47">
        <v>8.140631694608814</v>
      </c>
      <c r="L243" s="47">
        <v>8.500138153662023</v>
      </c>
      <c r="M243" s="47">
        <v>8.527533047022706</v>
      </c>
      <c r="N243" s="48">
        <v>8.8320329642622</v>
      </c>
      <c r="O243" s="9">
        <v>2</v>
      </c>
      <c r="P243" s="23">
        <v>2</v>
      </c>
      <c r="Q243" s="78">
        <v>40</v>
      </c>
      <c r="R243" s="1" t="s">
        <v>63</v>
      </c>
      <c r="S243" s="49">
        <v>40</v>
      </c>
      <c r="T243" s="1" t="s">
        <v>63</v>
      </c>
      <c r="U243" s="66"/>
      <c r="V243" s="9"/>
    </row>
    <row r="244" spans="1:22" ht="18">
      <c r="A244" s="1"/>
      <c r="B244" s="50"/>
      <c r="C244" s="79" t="s">
        <v>98</v>
      </c>
      <c r="D244" s="43"/>
      <c r="E244" s="7">
        <v>22219</v>
      </c>
      <c r="F244" s="7">
        <v>110662914</v>
      </c>
      <c r="G244" s="7">
        <v>14992</v>
      </c>
      <c r="H244" s="24">
        <v>75407008</v>
      </c>
      <c r="I244" s="47">
        <v>48.20570971184631</v>
      </c>
      <c r="J244" s="48">
        <v>46.75415048956722</v>
      </c>
      <c r="K244" s="47">
        <v>0.28049030194587227</v>
      </c>
      <c r="L244" s="47">
        <v>0.21597494275770843</v>
      </c>
      <c r="M244" s="47">
        <v>0.3379085273964887</v>
      </c>
      <c r="N244" s="48">
        <v>0.2657448184586128</v>
      </c>
      <c r="O244" s="9">
        <v>45</v>
      </c>
      <c r="P244" s="23">
        <v>47</v>
      </c>
      <c r="Q244" s="78">
        <v>41</v>
      </c>
      <c r="R244" s="1" t="s">
        <v>102</v>
      </c>
      <c r="S244" s="49">
        <v>41</v>
      </c>
      <c r="T244" s="1" t="s">
        <v>84</v>
      </c>
      <c r="U244" s="66"/>
      <c r="V244" s="9"/>
    </row>
    <row r="245" spans="1:22" ht="18">
      <c r="A245" s="1"/>
      <c r="B245" s="50"/>
      <c r="C245" s="84" t="s">
        <v>100</v>
      </c>
      <c r="D245" s="51"/>
      <c r="E245" s="150">
        <v>52241</v>
      </c>
      <c r="F245" s="150">
        <v>204364698</v>
      </c>
      <c r="G245" s="150">
        <v>52769</v>
      </c>
      <c r="H245" s="151">
        <v>204947814</v>
      </c>
      <c r="I245" s="152">
        <v>-1.0005874661259497</v>
      </c>
      <c r="J245" s="153">
        <v>-0.28451925815612356</v>
      </c>
      <c r="K245" s="152">
        <v>0.6594848491810754</v>
      </c>
      <c r="L245" s="152">
        <v>0.7601908854309977</v>
      </c>
      <c r="M245" s="152">
        <v>0.6240263486375222</v>
      </c>
      <c r="N245" s="153">
        <v>0.722264694879812</v>
      </c>
      <c r="O245" s="30">
        <v>39</v>
      </c>
      <c r="P245" s="29">
        <v>38</v>
      </c>
      <c r="Q245" s="154">
        <v>42</v>
      </c>
      <c r="R245" s="128" t="s">
        <v>84</v>
      </c>
      <c r="S245" s="155">
        <v>42</v>
      </c>
      <c r="T245" s="128" t="s">
        <v>102</v>
      </c>
      <c r="U245" s="66"/>
      <c r="V245" s="9"/>
    </row>
    <row r="246" spans="1:22" ht="18">
      <c r="A246" s="1"/>
      <c r="B246" s="50"/>
      <c r="C246" s="79" t="s">
        <v>101</v>
      </c>
      <c r="E246" s="7">
        <v>110820</v>
      </c>
      <c r="F246" s="7">
        <v>417879635</v>
      </c>
      <c r="G246" s="7">
        <v>94440</v>
      </c>
      <c r="H246" s="24">
        <v>355452176</v>
      </c>
      <c r="I246" s="47">
        <v>17.344345616264306</v>
      </c>
      <c r="J246" s="48">
        <v>17.562829324190147</v>
      </c>
      <c r="K246" s="47">
        <v>1.398979938865006</v>
      </c>
      <c r="L246" s="47">
        <v>1.360503841651413</v>
      </c>
      <c r="M246" s="47">
        <v>1.2759928957937272</v>
      </c>
      <c r="N246" s="48">
        <v>1.2526630678920305</v>
      </c>
      <c r="O246" s="9">
        <v>24</v>
      </c>
      <c r="P246" s="23">
        <v>24</v>
      </c>
      <c r="Q246" s="78">
        <v>43</v>
      </c>
      <c r="R246" s="1" t="s">
        <v>79</v>
      </c>
      <c r="S246" s="49">
        <v>43</v>
      </c>
      <c r="T246" s="1" t="s">
        <v>79</v>
      </c>
      <c r="U246" s="66"/>
      <c r="V246" s="9"/>
    </row>
    <row r="247" spans="1:22" ht="18">
      <c r="A247" s="1"/>
      <c r="B247" s="50"/>
      <c r="C247" s="79" t="s">
        <v>103</v>
      </c>
      <c r="E247" s="7">
        <v>51749</v>
      </c>
      <c r="F247" s="7">
        <v>166552621</v>
      </c>
      <c r="G247" s="7">
        <v>44301</v>
      </c>
      <c r="H247" s="24">
        <v>142908424</v>
      </c>
      <c r="I247" s="47">
        <v>16.81226157423083</v>
      </c>
      <c r="J247" s="48">
        <v>16.544998774879787</v>
      </c>
      <c r="K247" s="47">
        <v>0.653273893307392</v>
      </c>
      <c r="L247" s="47">
        <v>0.6382007696844478</v>
      </c>
      <c r="M247" s="47">
        <v>0.5085674040368708</v>
      </c>
      <c r="N247" s="48">
        <v>0.5036292275657783</v>
      </c>
      <c r="O247" s="9">
        <v>41</v>
      </c>
      <c r="P247" s="23">
        <v>42</v>
      </c>
      <c r="Q247" s="78">
        <v>44</v>
      </c>
      <c r="R247" s="1" t="s">
        <v>89</v>
      </c>
      <c r="S247" s="49">
        <v>44</v>
      </c>
      <c r="T247" s="1" t="s">
        <v>74</v>
      </c>
      <c r="U247" s="66"/>
      <c r="V247" s="9"/>
    </row>
    <row r="248" spans="1:22" ht="18">
      <c r="A248" s="1"/>
      <c r="B248" s="50"/>
      <c r="C248" s="79" t="s">
        <v>105</v>
      </c>
      <c r="E248" s="7">
        <v>172048</v>
      </c>
      <c r="F248" s="7">
        <v>668727537</v>
      </c>
      <c r="G248" s="7">
        <v>154479</v>
      </c>
      <c r="H248" s="24">
        <v>590351533</v>
      </c>
      <c r="I248" s="47">
        <v>11.373066889350653</v>
      </c>
      <c r="J248" s="48">
        <v>13.276158291944327</v>
      </c>
      <c r="K248" s="47">
        <v>2.171915723893219</v>
      </c>
      <c r="L248" s="47">
        <v>2.2254264395856485</v>
      </c>
      <c r="M248" s="47">
        <v>2.0419554220048</v>
      </c>
      <c r="N248" s="48">
        <v>2.080481179731316</v>
      </c>
      <c r="O248" s="9">
        <v>14</v>
      </c>
      <c r="P248" s="23">
        <v>15</v>
      </c>
      <c r="Q248" s="78">
        <v>45</v>
      </c>
      <c r="R248" s="1" t="s">
        <v>97</v>
      </c>
      <c r="S248" s="49">
        <v>45</v>
      </c>
      <c r="T248" s="1" t="s">
        <v>89</v>
      </c>
      <c r="U248" s="66"/>
      <c r="V248" s="9"/>
    </row>
    <row r="249" spans="1:22" ht="18">
      <c r="A249" s="1"/>
      <c r="B249" s="50"/>
      <c r="C249" s="79" t="s">
        <v>106</v>
      </c>
      <c r="E249" s="7">
        <v>581483</v>
      </c>
      <c r="F249" s="7">
        <v>2262712768</v>
      </c>
      <c r="G249" s="7">
        <v>503448</v>
      </c>
      <c r="H249" s="24">
        <v>1914233944</v>
      </c>
      <c r="I249" s="47">
        <v>15.50011123293767</v>
      </c>
      <c r="J249" s="48">
        <v>18.20461000037517</v>
      </c>
      <c r="K249" s="47">
        <v>7.340579785156471</v>
      </c>
      <c r="L249" s="47">
        <v>7.252678293855576</v>
      </c>
      <c r="M249" s="47">
        <v>6.909179522925925</v>
      </c>
      <c r="N249" s="48">
        <v>6.746027530167945</v>
      </c>
      <c r="O249" s="9">
        <v>4</v>
      </c>
      <c r="P249" s="23">
        <v>4</v>
      </c>
      <c r="Q249" s="78">
        <v>46</v>
      </c>
      <c r="R249" s="1" t="s">
        <v>74</v>
      </c>
      <c r="S249" s="49">
        <v>46</v>
      </c>
      <c r="T249" s="1" t="s">
        <v>40</v>
      </c>
      <c r="U249" s="66"/>
      <c r="V249" s="9"/>
    </row>
    <row r="250" spans="1:22" ht="18">
      <c r="A250" s="1"/>
      <c r="B250" s="50"/>
      <c r="C250" s="79" t="s">
        <v>107</v>
      </c>
      <c r="D250" s="43"/>
      <c r="E250" s="7">
        <v>76348</v>
      </c>
      <c r="F250" s="7">
        <v>253533700</v>
      </c>
      <c r="G250" s="7">
        <v>67321</v>
      </c>
      <c r="H250" s="24">
        <v>223926199</v>
      </c>
      <c r="I250" s="47">
        <v>13.408891727692705</v>
      </c>
      <c r="J250" s="48">
        <v>13.221990607718027</v>
      </c>
      <c r="K250" s="47">
        <v>0.9638090630975047</v>
      </c>
      <c r="L250" s="47">
        <v>0.9698271825901608</v>
      </c>
      <c r="M250" s="47">
        <v>0.7741635938882211</v>
      </c>
      <c r="N250" s="48">
        <v>0.7891471718567883</v>
      </c>
      <c r="O250" s="9">
        <v>36</v>
      </c>
      <c r="P250" s="23">
        <v>36</v>
      </c>
      <c r="Q250" s="78">
        <v>47</v>
      </c>
      <c r="R250" s="1" t="s">
        <v>40</v>
      </c>
      <c r="S250" s="49">
        <v>47</v>
      </c>
      <c r="T250" s="1" t="s">
        <v>97</v>
      </c>
      <c r="U250" s="66"/>
      <c r="V250" s="9"/>
    </row>
    <row r="251" spans="1:22" ht="18">
      <c r="A251" s="1"/>
      <c r="B251" s="50"/>
      <c r="C251" s="84" t="s">
        <v>109</v>
      </c>
      <c r="D251" s="51"/>
      <c r="E251" s="150">
        <v>36145</v>
      </c>
      <c r="F251" s="150">
        <v>162976013</v>
      </c>
      <c r="G251" s="150">
        <v>31018</v>
      </c>
      <c r="H251" s="151">
        <v>143475904</v>
      </c>
      <c r="I251" s="152">
        <v>16.529112128441554</v>
      </c>
      <c r="J251" s="153">
        <v>13.591208318854726</v>
      </c>
      <c r="K251" s="152">
        <v>0.4562906505168348</v>
      </c>
      <c r="L251" s="152">
        <v>0.4468457026719984</v>
      </c>
      <c r="M251" s="152">
        <v>0.4976462535026051</v>
      </c>
      <c r="N251" s="153">
        <v>0.5056291062717322</v>
      </c>
      <c r="O251" s="30">
        <v>42</v>
      </c>
      <c r="P251" s="29">
        <v>41</v>
      </c>
      <c r="Q251" s="154">
        <v>48</v>
      </c>
      <c r="R251" s="128" t="s">
        <v>110</v>
      </c>
      <c r="S251" s="155">
        <v>48</v>
      </c>
      <c r="T251" s="128" t="s">
        <v>110</v>
      </c>
      <c r="U251" s="66"/>
      <c r="V251" s="9"/>
    </row>
    <row r="252" spans="1:22" ht="18">
      <c r="A252" s="1"/>
      <c r="B252" s="50"/>
      <c r="C252" s="79" t="s">
        <v>108</v>
      </c>
      <c r="E252" s="7">
        <v>115334</v>
      </c>
      <c r="F252" s="7">
        <v>442126558</v>
      </c>
      <c r="G252" s="7">
        <v>106735</v>
      </c>
      <c r="H252" s="24">
        <v>398141690</v>
      </c>
      <c r="I252" s="47">
        <v>8.056401367873718</v>
      </c>
      <c r="J252" s="48">
        <v>11.04754139160859</v>
      </c>
      <c r="K252" s="47">
        <v>1.4559641966166448</v>
      </c>
      <c r="L252" s="47">
        <v>1.5376257680925833</v>
      </c>
      <c r="M252" s="47">
        <v>1.3500307260719542</v>
      </c>
      <c r="N252" s="48">
        <v>1.4031068721073685</v>
      </c>
      <c r="O252" s="9">
        <v>23</v>
      </c>
      <c r="P252" s="23">
        <v>22</v>
      </c>
      <c r="Q252" s="78">
        <v>49</v>
      </c>
      <c r="R252" s="1" t="s">
        <v>99</v>
      </c>
      <c r="S252" s="49">
        <v>49</v>
      </c>
      <c r="T252" s="1" t="s">
        <v>99</v>
      </c>
      <c r="U252" s="66"/>
      <c r="V252" s="9"/>
    </row>
    <row r="253" spans="1:22" ht="18">
      <c r="A253" s="1"/>
      <c r="B253" s="50"/>
      <c r="C253" s="79" t="s">
        <v>111</v>
      </c>
      <c r="E253" s="7">
        <v>114544</v>
      </c>
      <c r="F253" s="7">
        <v>458686589</v>
      </c>
      <c r="G253" s="7">
        <v>103264</v>
      </c>
      <c r="H253" s="24">
        <v>397453450</v>
      </c>
      <c r="I253" s="47">
        <v>10.923458320421446</v>
      </c>
      <c r="J253" s="48">
        <v>15.40636746265507</v>
      </c>
      <c r="K253" s="47">
        <v>1.4459913203154053</v>
      </c>
      <c r="L253" s="47">
        <v>1.487622497927695</v>
      </c>
      <c r="M253" s="47">
        <v>1.4005966788973987</v>
      </c>
      <c r="N253" s="48">
        <v>1.4006814183106078</v>
      </c>
      <c r="O253" s="9">
        <v>21</v>
      </c>
      <c r="P253" s="23">
        <v>23</v>
      </c>
      <c r="Q253" s="78">
        <v>50</v>
      </c>
      <c r="R253" s="1" t="s">
        <v>87</v>
      </c>
      <c r="S253" s="49">
        <v>50</v>
      </c>
      <c r="T253" s="1" t="s">
        <v>87</v>
      </c>
      <c r="U253" s="66"/>
      <c r="V253" s="9"/>
    </row>
    <row r="254" spans="1:22" ht="18">
      <c r="A254" s="1"/>
      <c r="B254" s="50"/>
      <c r="C254" s="79" t="s">
        <v>113</v>
      </c>
      <c r="E254" s="7">
        <v>26223</v>
      </c>
      <c r="F254" s="7">
        <v>76079979</v>
      </c>
      <c r="G254" s="7">
        <v>21759</v>
      </c>
      <c r="H254" s="24">
        <v>60775305</v>
      </c>
      <c r="I254" s="47">
        <v>20.515648697090853</v>
      </c>
      <c r="J254" s="48">
        <v>25.182389459008064</v>
      </c>
      <c r="K254" s="47">
        <v>0.3310363737308884</v>
      </c>
      <c r="L254" s="47">
        <v>0.31346043086079095</v>
      </c>
      <c r="M254" s="47">
        <v>0.23230974803578533</v>
      </c>
      <c r="N254" s="48">
        <v>0.21418065538407022</v>
      </c>
      <c r="O254" s="9">
        <v>48</v>
      </c>
      <c r="P254" s="23">
        <v>48</v>
      </c>
      <c r="Q254" s="78">
        <v>51</v>
      </c>
      <c r="R254" s="1" t="s">
        <v>30</v>
      </c>
      <c r="S254" s="49">
        <v>51</v>
      </c>
      <c r="T254" s="1" t="s">
        <v>30</v>
      </c>
      <c r="U254" s="66"/>
      <c r="V254" s="9"/>
    </row>
    <row r="255" spans="1:22" ht="18">
      <c r="A255" s="1"/>
      <c r="B255" s="50"/>
      <c r="C255" s="79" t="s">
        <v>112</v>
      </c>
      <c r="E255" s="7">
        <v>147050</v>
      </c>
      <c r="F255" s="7">
        <v>515091897</v>
      </c>
      <c r="G255" s="7">
        <v>133851</v>
      </c>
      <c r="H255" s="24">
        <v>464199896</v>
      </c>
      <c r="I255" s="47">
        <v>9.860964804147883</v>
      </c>
      <c r="J255" s="48">
        <v>10.963380526048198</v>
      </c>
      <c r="K255" s="47">
        <v>1.856343620376278</v>
      </c>
      <c r="L255" s="47">
        <v>1.9282592091156638</v>
      </c>
      <c r="M255" s="47">
        <v>1.5728299400206813</v>
      </c>
      <c r="N255" s="48">
        <v>1.6359052077895329</v>
      </c>
      <c r="O255" s="9">
        <v>19</v>
      </c>
      <c r="P255" s="23">
        <v>18</v>
      </c>
      <c r="Q255" s="78">
        <v>52</v>
      </c>
      <c r="R255" s="1" t="s">
        <v>45</v>
      </c>
      <c r="S255" s="49">
        <v>52</v>
      </c>
      <c r="T255" s="1" t="s">
        <v>45</v>
      </c>
      <c r="U255" s="66"/>
      <c r="V255" s="9"/>
    </row>
    <row r="256" spans="1:22" ht="18">
      <c r="A256" s="1"/>
      <c r="B256" s="50"/>
      <c r="C256" s="84" t="s">
        <v>114</v>
      </c>
      <c r="D256" s="80"/>
      <c r="E256" s="150">
        <v>22181</v>
      </c>
      <c r="F256" s="150">
        <v>71402694</v>
      </c>
      <c r="G256" s="150">
        <v>18642</v>
      </c>
      <c r="H256" s="151">
        <v>57823919</v>
      </c>
      <c r="I256" s="152">
        <v>18.98401459070915</v>
      </c>
      <c r="J256" s="153">
        <v>23.482972504855653</v>
      </c>
      <c r="K256" s="152">
        <v>0.2800105939718886</v>
      </c>
      <c r="L256" s="152">
        <v>0.26855688920018683</v>
      </c>
      <c r="M256" s="152">
        <v>0.21802768705044306</v>
      </c>
      <c r="N256" s="153">
        <v>0.2037795592847356</v>
      </c>
      <c r="O256" s="30">
        <v>49</v>
      </c>
      <c r="P256" s="29">
        <v>49</v>
      </c>
      <c r="Q256" s="154">
        <v>53</v>
      </c>
      <c r="R256" s="128" t="s">
        <v>0</v>
      </c>
      <c r="S256" s="155">
        <v>53</v>
      </c>
      <c r="T256" s="128" t="s">
        <v>0</v>
      </c>
      <c r="U256" s="66"/>
      <c r="V256" s="9"/>
    </row>
    <row r="257" spans="1:22" ht="21" thickBot="1">
      <c r="A257" s="1"/>
      <c r="B257" s="52"/>
      <c r="C257" s="85" t="s">
        <v>118</v>
      </c>
      <c r="D257" s="53"/>
      <c r="E257" s="54">
        <f>SUM(E204:E256)</f>
        <v>7921486</v>
      </c>
      <c r="F257" s="134">
        <f>SUM(F204:F256)</f>
        <v>32749370030</v>
      </c>
      <c r="G257" s="54">
        <f>SUM(G204:G256)</f>
        <v>6941546</v>
      </c>
      <c r="H257" s="55">
        <f>SUM(H204:H256)</f>
        <v>28375720903</v>
      </c>
      <c r="I257" s="56">
        <v>14.1170281087239</v>
      </c>
      <c r="J257" s="57">
        <v>15.413349820964712</v>
      </c>
      <c r="K257" s="157">
        <v>100</v>
      </c>
      <c r="L257" s="158">
        <v>100</v>
      </c>
      <c r="M257" s="158">
        <v>100</v>
      </c>
      <c r="N257" s="159">
        <v>100</v>
      </c>
      <c r="O257" s="53"/>
      <c r="P257" s="53"/>
      <c r="Q257" s="58"/>
      <c r="R257" s="53"/>
      <c r="S257" s="58"/>
      <c r="T257" s="53"/>
      <c r="U257" s="59"/>
      <c r="V257" s="4"/>
    </row>
    <row r="258" spans="1:22" ht="18.75" thickTop="1">
      <c r="A258" s="1"/>
      <c r="E258" s="2"/>
      <c r="F258" s="2"/>
      <c r="G258" s="2"/>
      <c r="H258" s="2"/>
      <c r="I258" s="2"/>
      <c r="J258" s="2"/>
      <c r="K258" s="2"/>
      <c r="L258" s="2"/>
      <c r="Q258" s="3"/>
      <c r="S258" s="3"/>
      <c r="V258" s="4"/>
    </row>
    <row r="259" spans="1:22" ht="18">
      <c r="A259" s="1"/>
      <c r="E259" s="2"/>
      <c r="F259" s="2"/>
      <c r="G259" s="2"/>
      <c r="H259" s="2"/>
      <c r="I259" s="2"/>
      <c r="J259" s="2"/>
      <c r="K259" s="2"/>
      <c r="L259" s="2"/>
      <c r="Q259" s="3"/>
      <c r="S259" s="3"/>
      <c r="V259" s="4"/>
    </row>
  </sheetData>
  <printOptions/>
  <pageMargins left="0.5" right="0.5" top="0.5" bottom="0.5" header="0.5" footer="0.5"/>
  <pageSetup fitToHeight="1" fitToWidth="1" horizontalDpi="300" verticalDpi="3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OPE/PPI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2003, Second Quarter FFELP Quarterly Loan Volume Update - State Data (MS Excel)</dc:title>
  <dc:subject/>
  <dc:creator>U.S. Department of Education</dc:creator>
  <cp:keywords/>
  <dc:description/>
  <cp:lastModifiedBy>philip.schulz</cp:lastModifiedBy>
  <cp:lastPrinted>2003-01-29T15:34:24Z</cp:lastPrinted>
  <dcterms:created xsi:type="dcterms:W3CDTF">1999-06-28T22:49:18Z</dcterms:created>
  <dcterms:modified xsi:type="dcterms:W3CDTF">2008-09-19T17:54:08Z</dcterms:modified>
  <cp:category/>
  <cp:version/>
  <cp:contentType/>
  <cp:contentStatus/>
</cp:coreProperties>
</file>